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02915191-3D22-439D-9995-C34916CB9A6F}" xr6:coauthVersionLast="47" xr6:coauthVersionMax="47" xr10:uidLastSave="{00000000-0000-0000-0000-000000000000}"/>
  <bookViews>
    <workbookView xWindow="28680" yWindow="-120" windowWidth="29040" windowHeight="15840" tabRatio="721" activeTab="5" xr2:uid="{00000000-000D-0000-FFFF-FFFF00000000}"/>
  </bookViews>
  <sheets>
    <sheet name="使い方" sheetId="7" r:id="rId1"/>
    <sheet name="入力シート" sheetId="8" r:id="rId2"/>
    <sheet name="入力シート (入力例)" sheetId="14" r:id="rId3"/>
    <sheet name="申込書" sheetId="12" r:id="rId4"/>
    <sheet name="チームエントリー追加用紙" sheetId="16" r:id="rId5"/>
    <sheet name="ゲームエントリー用" sheetId="17" r:id="rId6"/>
  </sheets>
  <definedNames>
    <definedName name="_xlnm.Print_Area" localSheetId="1">入力シート!$B$1:$Q$39</definedName>
    <definedName name="_xlnm.Print_Area" localSheetId="2">'入力シート (入力例)'!$B$2:$Q$52</definedName>
  </definedNames>
  <calcPr calcId="181029"/>
</workbook>
</file>

<file path=xl/calcChain.xml><?xml version="1.0" encoding="utf-8"?>
<calcChain xmlns="http://schemas.openxmlformats.org/spreadsheetml/2006/main">
  <c r="F5" i="8" l="1"/>
  <c r="C7" i="12"/>
  <c r="R36" i="12" l="1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V21" i="12"/>
  <c r="R17" i="12" l="1"/>
  <c r="R16" i="12"/>
  <c r="R14" i="12"/>
  <c r="S12" i="12" l="1"/>
  <c r="S9" i="12"/>
  <c r="S8" i="12"/>
  <c r="S7" i="12"/>
  <c r="S6" i="12"/>
  <c r="C6" i="12"/>
  <c r="L6" i="12"/>
  <c r="H21" i="12"/>
  <c r="B21" i="12"/>
  <c r="C19" i="12"/>
  <c r="C17" i="12"/>
  <c r="C16" i="12"/>
  <c r="C14" i="12"/>
  <c r="C11" i="12"/>
  <c r="E10" i="12"/>
  <c r="E8" i="12"/>
  <c r="I8" i="12"/>
  <c r="G8" i="12"/>
  <c r="C8" i="12"/>
  <c r="A2" i="12"/>
  <c r="C5" i="14"/>
  <c r="F5" i="14" s="1"/>
</calcChain>
</file>

<file path=xl/sharedStrings.xml><?xml version="1.0" encoding="utf-8"?>
<sst xmlns="http://schemas.openxmlformats.org/spreadsheetml/2006/main" count="232" uniqueCount="162">
  <si>
    <t>大会名</t>
    <rPh sb="0" eb="3">
      <t>タイカイメイ</t>
    </rPh>
    <phoneticPr fontId="1"/>
  </si>
  <si>
    <t>所属長名</t>
    <rPh sb="0" eb="2">
      <t>ショゾク</t>
    </rPh>
    <rPh sb="2" eb="4">
      <t>チョウメイ</t>
    </rPh>
    <phoneticPr fontId="1"/>
  </si>
  <si>
    <t>所在地</t>
    <rPh sb="0" eb="3">
      <t>ショザイチ</t>
    </rPh>
    <phoneticPr fontId="1"/>
  </si>
  <si>
    <t>電話番号／学校</t>
    <rPh sb="0" eb="2">
      <t>デンワ</t>
    </rPh>
    <rPh sb="2" eb="4">
      <t>バンゴウ</t>
    </rPh>
    <rPh sb="5" eb="7">
      <t>ガッコウ</t>
    </rPh>
    <phoneticPr fontId="1"/>
  </si>
  <si>
    <t>Ａコーチ名</t>
    <rPh sb="4" eb="5">
      <t>メイ</t>
    </rPh>
    <phoneticPr fontId="1"/>
  </si>
  <si>
    <t>マネージャー名</t>
    <rPh sb="6" eb="7">
      <t>メイ</t>
    </rPh>
    <phoneticPr fontId="1"/>
  </si>
  <si>
    <t>選手氏名</t>
    <rPh sb="0" eb="2">
      <t>センシュ</t>
    </rPh>
    <rPh sb="2" eb="4">
      <t>シメイ</t>
    </rPh>
    <phoneticPr fontId="1"/>
  </si>
  <si>
    <t>入　力　欄</t>
    <rPh sb="0" eb="1">
      <t>イリ</t>
    </rPh>
    <rPh sb="2" eb="3">
      <t>チカラ</t>
    </rPh>
    <rPh sb="4" eb="5">
      <t>ラン</t>
    </rPh>
    <phoneticPr fontId="1"/>
  </si>
  <si>
    <t>項　目</t>
    <rPh sb="0" eb="1">
      <t>コウ</t>
    </rPh>
    <rPh sb="2" eb="3">
      <t>メ</t>
    </rPh>
    <phoneticPr fontId="1"/>
  </si>
  <si>
    <t>性　別</t>
    <rPh sb="0" eb="1">
      <t>セイ</t>
    </rPh>
    <rPh sb="2" eb="3">
      <t>ベツ</t>
    </rPh>
    <phoneticPr fontId="1"/>
  </si>
  <si>
    <t>男／女</t>
    <rPh sb="0" eb="1">
      <t>オトコ</t>
    </rPh>
    <rPh sb="2" eb="3">
      <t>オンナ</t>
    </rPh>
    <phoneticPr fontId="1"/>
  </si>
  <si>
    <t>学校長名</t>
    <rPh sb="0" eb="2">
      <t>ガッコウ</t>
    </rPh>
    <rPh sb="2" eb="4">
      <t>チョウメイ</t>
    </rPh>
    <phoneticPr fontId="1"/>
  </si>
  <si>
    <t>○○郡～／○○市～</t>
    <rPh sb="2" eb="3">
      <t>グン</t>
    </rPh>
    <rPh sb="7" eb="8">
      <t>シ</t>
    </rPh>
    <phoneticPr fontId="1"/>
  </si>
  <si>
    <t>半角英数で入力／0247-26-2315</t>
    <rPh sb="0" eb="2">
      <t>ハンカク</t>
    </rPh>
    <rPh sb="2" eb="4">
      <t>エイスウ</t>
    </rPh>
    <rPh sb="5" eb="7">
      <t>ニュウリョク</t>
    </rPh>
    <phoneticPr fontId="1"/>
  </si>
  <si>
    <t>JBAの登録番号を入力</t>
    <rPh sb="4" eb="6">
      <t>トウロク</t>
    </rPh>
    <rPh sb="6" eb="8">
      <t>バンゴウ</t>
    </rPh>
    <rPh sb="9" eb="11">
      <t>ニュウリョク</t>
    </rPh>
    <phoneticPr fontId="1"/>
  </si>
  <si>
    <t>身長
（半角英数入力）</t>
    <rPh sb="0" eb="2">
      <t>シンチョウ</t>
    </rPh>
    <rPh sb="4" eb="6">
      <t>ハンカク</t>
    </rPh>
    <rPh sb="6" eb="8">
      <t>エイスウ</t>
    </rPh>
    <rPh sb="8" eb="10">
      <t>ニュウリョク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</si>
  <si>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</si>
  <si>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</si>
  <si>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</si>
  <si>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ＪＢＡ競技者番号
（半角で入力）</t>
    <rPh sb="3" eb="6">
      <t>キョウギシャ</t>
    </rPh>
    <rPh sb="6" eb="8">
      <t>バンゴウ</t>
    </rPh>
    <rPh sb="10" eb="12">
      <t>ハンカク</t>
    </rPh>
    <rPh sb="13" eb="15">
      <t>ニュウリョク</t>
    </rPh>
    <phoneticPr fontId="1"/>
  </si>
  <si>
    <t>入　力　例</t>
    <rPh sb="0" eb="1">
      <t>イリ</t>
    </rPh>
    <rPh sb="2" eb="3">
      <t>チカラ</t>
    </rPh>
    <rPh sb="4" eb="5">
      <t>レイ</t>
    </rPh>
    <phoneticPr fontId="1"/>
  </si>
  <si>
    <t>JBA登録チーム番号</t>
    <rPh sb="3" eb="5">
      <t>トウロク</t>
    </rPh>
    <rPh sb="8" eb="10">
      <t>バンゴウ</t>
    </rPh>
    <phoneticPr fontId="1"/>
  </si>
  <si>
    <t>連絡事項</t>
    <rPh sb="0" eb="2">
      <t>レンラク</t>
    </rPh>
    <rPh sb="2" eb="4">
      <t>ジコウ</t>
    </rPh>
    <phoneticPr fontId="1"/>
  </si>
  <si>
    <t>のセルに入力されたデータが各シートに反映されます。</t>
    <rPh sb="4" eb="6">
      <t>ニュウリョク</t>
    </rPh>
    <rPh sb="13" eb="14">
      <t>カク</t>
    </rPh>
    <rPh sb="18" eb="20">
      <t>ハンエイ</t>
    </rPh>
    <phoneticPr fontId="1"/>
  </si>
  <si>
    <t>チーム名</t>
    <rPh sb="3" eb="4">
      <t>メイ</t>
    </rPh>
    <phoneticPr fontId="1"/>
  </si>
  <si>
    <t>■スタッフおよび選手の氏名は、スペースを含めて全角７文字になるように入力して下さい。姓で３マス、名で３マス、姓と名の間がスペース１つが目安です。</t>
    <rPh sb="8" eb="10">
      <t>センシュ</t>
    </rPh>
    <rPh sb="11" eb="13">
      <t>シメイ</t>
    </rPh>
    <rPh sb="20" eb="21">
      <t>フク</t>
    </rPh>
    <rPh sb="23" eb="25">
      <t>ゼンカク</t>
    </rPh>
    <rPh sb="26" eb="28">
      <t>モジ</t>
    </rPh>
    <rPh sb="34" eb="36">
      <t>ニュウリョク</t>
    </rPh>
    <rPh sb="38" eb="39">
      <t>クダ</t>
    </rPh>
    <rPh sb="42" eb="43">
      <t>セイ</t>
    </rPh>
    <rPh sb="48" eb="49">
      <t>ナ</t>
    </rPh>
    <rPh sb="54" eb="55">
      <t>セイ</t>
    </rPh>
    <rPh sb="56" eb="57">
      <t>ナ</t>
    </rPh>
    <rPh sb="58" eb="59">
      <t>アイダ</t>
    </rPh>
    <rPh sb="67" eb="69">
      <t>メヤス</t>
    </rPh>
    <phoneticPr fontId="1"/>
  </si>
  <si>
    <t>福　島　太　郎</t>
    <rPh sb="0" eb="1">
      <t>フク</t>
    </rPh>
    <rPh sb="2" eb="3">
      <t>シマ</t>
    </rPh>
    <rPh sb="4" eb="5">
      <t>フトシ</t>
    </rPh>
    <rPh sb="6" eb="7">
      <t>ロウ</t>
    </rPh>
    <phoneticPr fontId="1"/>
  </si>
  <si>
    <t>コーチ登録番号</t>
    <rPh sb="3" eb="5">
      <t>トウロク</t>
    </rPh>
    <rPh sb="5" eb="7">
      <t>バンゴウ</t>
    </rPh>
    <phoneticPr fontId="1"/>
  </si>
  <si>
    <t>級コーチ</t>
    <rPh sb="0" eb="1">
      <t>キュウ</t>
    </rPh>
    <phoneticPr fontId="1"/>
  </si>
  <si>
    <t>ユニフォーム番号</t>
    <rPh sb="6" eb="8">
      <t>バンゴウ</t>
    </rPh>
    <phoneticPr fontId="1"/>
  </si>
  <si>
    <t>次の注意事項をよく読んで、大会事務局までデータ等を送ってください。</t>
    <rPh sb="0" eb="1">
      <t>ツギ</t>
    </rPh>
    <rPh sb="2" eb="4">
      <t>チュウイ</t>
    </rPh>
    <rPh sb="4" eb="6">
      <t>ジコウ</t>
    </rPh>
    <rPh sb="9" eb="10">
      <t>ヨ</t>
    </rPh>
    <rPh sb="13" eb="15">
      <t>タイカイ</t>
    </rPh>
    <rPh sb="15" eb="18">
      <t>ジムキョク</t>
    </rPh>
    <rPh sb="23" eb="24">
      <t>トウ</t>
    </rPh>
    <rPh sb="25" eb="26">
      <t>オク</t>
    </rPh>
    <phoneticPr fontId="1"/>
  </si>
  <si>
    <t>■入力シートの入力例を参考に入力してください、数値については半角入力となります。</t>
    <rPh sb="1" eb="3">
      <t>ニュウリョク</t>
    </rPh>
    <rPh sb="7" eb="9">
      <t>ニュウリョク</t>
    </rPh>
    <rPh sb="9" eb="10">
      <t>レイ</t>
    </rPh>
    <rPh sb="11" eb="13">
      <t>サンコウ</t>
    </rPh>
    <rPh sb="14" eb="16">
      <t>ニュウリョク</t>
    </rPh>
    <rPh sb="23" eb="25">
      <t>スウチ</t>
    </rPh>
    <rPh sb="30" eb="32">
      <t>ハンカク</t>
    </rPh>
    <rPh sb="32" eb="34">
      <t>ニュウリョク</t>
    </rPh>
    <phoneticPr fontId="1"/>
  </si>
  <si>
    <t>参  加  申  込  書</t>
    <rPh sb="0" eb="4">
      <t>サンカ</t>
    </rPh>
    <rPh sb="6" eb="13">
      <t>モウシコミショ</t>
    </rPh>
    <phoneticPr fontId="21"/>
  </si>
  <si>
    <t>男</t>
    <rPh sb="0" eb="1">
      <t>オトコ</t>
    </rPh>
    <phoneticPr fontId="1"/>
  </si>
  <si>
    <t>〒</t>
    <phoneticPr fontId="21"/>
  </si>
  <si>
    <t>略    称</t>
    <rPh sb="0" eb="1">
      <t>リャク</t>
    </rPh>
    <rPh sb="5" eb="6">
      <t>ショウ</t>
    </rPh>
    <phoneticPr fontId="21"/>
  </si>
  <si>
    <t>＊</t>
    <phoneticPr fontId="1"/>
  </si>
  <si>
    <t>所在地</t>
    <rPh sb="0" eb="3">
      <t>ショザイチ</t>
    </rPh>
    <phoneticPr fontId="21"/>
  </si>
  <si>
    <t>TEL</t>
    <phoneticPr fontId="21"/>
  </si>
  <si>
    <t>(４文字まで)</t>
    <rPh sb="2" eb="4">
      <t>モジ</t>
    </rPh>
    <phoneticPr fontId="21"/>
  </si>
  <si>
    <t>FAX</t>
    <phoneticPr fontId="21"/>
  </si>
  <si>
    <t>チームID</t>
    <phoneticPr fontId="21"/>
  </si>
  <si>
    <t>連 絡 先</t>
    <rPh sb="0" eb="5">
      <t>レンラクサキ</t>
    </rPh>
    <phoneticPr fontId="21"/>
  </si>
  <si>
    <t>TEL</t>
    <phoneticPr fontId="21"/>
  </si>
  <si>
    <t>監 　 督</t>
    <rPh sb="0" eb="1">
      <t>ラン</t>
    </rPh>
    <rPh sb="4" eb="5">
      <t>ヨシ</t>
    </rPh>
    <phoneticPr fontId="21"/>
  </si>
  <si>
    <t>A.コーチ</t>
    <phoneticPr fontId="21"/>
  </si>
  <si>
    <t>氏　　名</t>
    <rPh sb="0" eb="1">
      <t>シ</t>
    </rPh>
    <rPh sb="3" eb="4">
      <t>メイ</t>
    </rPh>
    <phoneticPr fontId="1"/>
  </si>
  <si>
    <t>コーチID</t>
    <phoneticPr fontId="21"/>
  </si>
  <si>
    <t>コーチID</t>
  </si>
  <si>
    <t>コ ー チ</t>
    <phoneticPr fontId="21"/>
  </si>
  <si>
    <t>ﾏﾈｰｼﾞｬｰ</t>
    <phoneticPr fontId="21"/>
  </si>
  <si>
    <t>氏    名</t>
    <rPh sb="0" eb="6">
      <t>シメイ</t>
    </rPh>
    <phoneticPr fontId="21"/>
  </si>
  <si>
    <t>コーチID</t>
    <phoneticPr fontId="21"/>
  </si>
  <si>
    <t>No.</t>
    <phoneticPr fontId="21"/>
  </si>
  <si>
    <t>競技者氏名</t>
    <rPh sb="0" eb="3">
      <t>キョウギシャ</t>
    </rPh>
    <rPh sb="3" eb="5">
      <t>シメイ</t>
    </rPh>
    <phoneticPr fontId="21"/>
  </si>
  <si>
    <t>メンバーI　D</t>
    <phoneticPr fontId="21"/>
  </si>
  <si>
    <t>身長(cm)</t>
    <phoneticPr fontId="21"/>
  </si>
  <si>
    <t>郵便番号</t>
    <rPh sb="0" eb="2">
      <t>ユウビン</t>
    </rPh>
    <rPh sb="2" eb="4">
      <t>バンゴウ</t>
    </rPh>
    <phoneticPr fontId="1"/>
  </si>
  <si>
    <t>963-0201</t>
    <phoneticPr fontId="1"/>
  </si>
  <si>
    <t>略称(４文字まで)</t>
    <rPh sb="0" eb="2">
      <t>リャクショウ</t>
    </rPh>
    <rPh sb="4" eb="6">
      <t>モジ</t>
    </rPh>
    <phoneticPr fontId="1"/>
  </si>
  <si>
    <t>橘　／　塙工　／　須賀川　／　安積黎明</t>
    <rPh sb="0" eb="1">
      <t>タチバナ</t>
    </rPh>
    <rPh sb="4" eb="5">
      <t>ハナワ</t>
    </rPh>
    <rPh sb="5" eb="6">
      <t>コウ</t>
    </rPh>
    <rPh sb="9" eb="12">
      <t>スカガワ</t>
    </rPh>
    <rPh sb="15" eb="17">
      <t>アサカ</t>
    </rPh>
    <rPh sb="17" eb="19">
      <t>レイメイ</t>
    </rPh>
    <phoneticPr fontId="1"/>
  </si>
  <si>
    <t>申　込
責任者
氏  名</t>
    <rPh sb="0" eb="1">
      <t>サル</t>
    </rPh>
    <rPh sb="2" eb="3">
      <t>コミ</t>
    </rPh>
    <rPh sb="4" eb="6">
      <t>セキニン</t>
    </rPh>
    <rPh sb="8" eb="9">
      <t>シ</t>
    </rPh>
    <rPh sb="11" eb="12">
      <t>メイ</t>
    </rPh>
    <phoneticPr fontId="2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</si>
  <si>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</si>
  <si>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</si>
  <si>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</si>
  <si>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ＪＢＡ登録番号</t>
    <rPh sb="3" eb="5">
      <t>トウロク</t>
    </rPh>
    <rPh sb="5" eb="7">
      <t>バンゴウ</t>
    </rPh>
    <phoneticPr fontId="1"/>
  </si>
  <si>
    <t>　資格取得者は、コーチ登録番号の右隣のセル(Ｄ16)に番号を、級コーチの左隣のセル(Ｅ16)に級を入力する。未取得者は空欄とする。</t>
    <rPh sb="1" eb="3">
      <t>シカク</t>
    </rPh>
    <rPh sb="3" eb="6">
      <t>シュトクシャ</t>
    </rPh>
    <rPh sb="11" eb="13">
      <t>トウロク</t>
    </rPh>
    <rPh sb="13" eb="15">
      <t>バンゴウ</t>
    </rPh>
    <rPh sb="16" eb="17">
      <t>ミギ</t>
    </rPh>
    <rPh sb="17" eb="18">
      <t>トナリ</t>
    </rPh>
    <rPh sb="27" eb="29">
      <t>バンゴウ</t>
    </rPh>
    <rPh sb="31" eb="32">
      <t>キュウ</t>
    </rPh>
    <rPh sb="36" eb="37">
      <t>ヒダリ</t>
    </rPh>
    <rPh sb="37" eb="38">
      <t>トナリ</t>
    </rPh>
    <rPh sb="47" eb="48">
      <t>キュウ</t>
    </rPh>
    <rPh sb="49" eb="51">
      <t>ニュウリョク</t>
    </rPh>
    <rPh sb="54" eb="55">
      <t>ミ</t>
    </rPh>
    <rPh sb="55" eb="58">
      <t>シュトクシャ</t>
    </rPh>
    <rPh sb="59" eb="61">
      <t>クウラン</t>
    </rPh>
    <phoneticPr fontId="1"/>
  </si>
  <si>
    <t>ＦＡＸ</t>
    <phoneticPr fontId="1"/>
  </si>
  <si>
    <t>半角英数で（ＦＡＸ番号）入力／0247-26-2316</t>
    <rPh sb="0" eb="2">
      <t>ハンカク</t>
    </rPh>
    <rPh sb="2" eb="4">
      <t>エイスウ</t>
    </rPh>
    <rPh sb="9" eb="11">
      <t>バンゴウ</t>
    </rPh>
    <rPh sb="12" eb="14">
      <t>ニュウリョク</t>
    </rPh>
    <phoneticPr fontId="1"/>
  </si>
  <si>
    <t>携帯電話</t>
    <rPh sb="0" eb="2">
      <t>ケイタイ</t>
    </rPh>
    <rPh sb="2" eb="4">
      <t>デンワ</t>
    </rPh>
    <phoneticPr fontId="1"/>
  </si>
  <si>
    <t>半角英数で入力／080-2426-2315</t>
    <rPh sb="0" eb="2">
      <t>ハンカク</t>
    </rPh>
    <rPh sb="2" eb="4">
      <t>エイスウ</t>
    </rPh>
    <rPh sb="5" eb="7">
      <t>ニュウリョク</t>
    </rPh>
    <phoneticPr fontId="1"/>
  </si>
  <si>
    <t>ふりがな</t>
    <phoneticPr fontId="1"/>
  </si>
  <si>
    <t>フリガナ</t>
    <phoneticPr fontId="1"/>
  </si>
  <si>
    <t>フリガナ</t>
    <phoneticPr fontId="21"/>
  </si>
  <si>
    <t>佐藤　○○</t>
    <rPh sb="0" eb="2">
      <t>サトウ</t>
    </rPh>
    <phoneticPr fontId="1"/>
  </si>
  <si>
    <t>962-0403</t>
    <phoneticPr fontId="1"/>
  </si>
  <si>
    <t>福島県須賀川市滑川字西町１７９－○</t>
    <rPh sb="0" eb="9">
      <t>962-0403</t>
    </rPh>
    <rPh sb="9" eb="10">
      <t>アザ</t>
    </rPh>
    <rPh sb="10" eb="12">
      <t>ニシマチ</t>
    </rPh>
    <phoneticPr fontId="1"/>
  </si>
  <si>
    <t>0248-***-***</t>
    <phoneticPr fontId="1"/>
  </si>
  <si>
    <t>慈　恵　務　州</t>
    <rPh sb="0" eb="1">
      <t>ジ</t>
    </rPh>
    <rPh sb="2" eb="3">
      <t>エ</t>
    </rPh>
    <rPh sb="4" eb="5">
      <t>ム</t>
    </rPh>
    <rPh sb="6" eb="7">
      <t>ス</t>
    </rPh>
    <phoneticPr fontId="1"/>
  </si>
  <si>
    <t>4509******</t>
    <phoneticPr fontId="1"/>
  </si>
  <si>
    <t>神　戸　無頼杏</t>
    <rPh sb="0" eb="1">
      <t>カミ</t>
    </rPh>
    <rPh sb="2" eb="3">
      <t>ト</t>
    </rPh>
    <rPh sb="4" eb="6">
      <t>ブライ</t>
    </rPh>
    <rPh sb="6" eb="7">
      <t>アンズ</t>
    </rPh>
    <phoneticPr fontId="1"/>
  </si>
  <si>
    <t>河　合　玲奈度</t>
    <rPh sb="0" eb="1">
      <t>カワ</t>
    </rPh>
    <rPh sb="2" eb="3">
      <t>ア</t>
    </rPh>
    <rPh sb="4" eb="5">
      <t>レイ</t>
    </rPh>
    <rPh sb="5" eb="6">
      <t>ナ</t>
    </rPh>
    <rPh sb="6" eb="7">
      <t>ド</t>
    </rPh>
    <phoneticPr fontId="1"/>
  </si>
  <si>
    <t>Ａ</t>
    <phoneticPr fontId="1"/>
  </si>
  <si>
    <t>Ｃ</t>
    <phoneticPr fontId="1"/>
  </si>
  <si>
    <t>種類</t>
    <rPh sb="0" eb="2">
      <t>シュルイ</t>
    </rPh>
    <phoneticPr fontId="1"/>
  </si>
  <si>
    <t>5014******</t>
    <phoneticPr fontId="1"/>
  </si>
  <si>
    <t>5015******</t>
  </si>
  <si>
    <t>5016******</t>
    <phoneticPr fontId="1"/>
  </si>
  <si>
    <t>5016******</t>
    <phoneticPr fontId="1"/>
  </si>
  <si>
    <t>Ｄ</t>
    <phoneticPr fontId="1"/>
  </si>
  <si>
    <t>鳩　陸　友院具</t>
    <rPh sb="0" eb="1">
      <t>ハト</t>
    </rPh>
    <rPh sb="2" eb="3">
      <t>リク</t>
    </rPh>
    <rPh sb="4" eb="5">
      <t>ユウ</t>
    </rPh>
    <rPh sb="5" eb="6">
      <t>イン</t>
    </rPh>
    <rPh sb="6" eb="7">
      <t>グ</t>
    </rPh>
    <phoneticPr fontId="1"/>
  </si>
  <si>
    <t>奴恵陰　啓　至</t>
    <rPh sb="0" eb="1">
      <t>ド</t>
    </rPh>
    <rPh sb="1" eb="2">
      <t>エ</t>
    </rPh>
    <rPh sb="2" eb="3">
      <t>イン</t>
    </rPh>
    <rPh sb="4" eb="5">
      <t>ケイ</t>
    </rPh>
    <rPh sb="6" eb="7">
      <t>シ</t>
    </rPh>
    <phoneticPr fontId="1"/>
  </si>
  <si>
    <t>チーム</t>
    <phoneticPr fontId="21"/>
  </si>
  <si>
    <t>チーム名</t>
    <rPh sb="3" eb="4">
      <t>メイ</t>
    </rPh>
    <phoneticPr fontId="21"/>
  </si>
  <si>
    <t>ユニフォーム番号
（全角・小さい順に）</t>
    <rPh sb="6" eb="8">
      <t>バンゴウ</t>
    </rPh>
    <rPh sb="10" eb="12">
      <t>ゼンカク</t>
    </rPh>
    <rPh sb="13" eb="14">
      <t>チイ</t>
    </rPh>
    <rPh sb="16" eb="17">
      <t>ジュン</t>
    </rPh>
    <phoneticPr fontId="1"/>
  </si>
  <si>
    <t>○○○○クラブ</t>
    <phoneticPr fontId="1"/>
  </si>
  <si>
    <t>性別</t>
    <rPh sb="0" eb="2">
      <t>セイベツ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</si>
  <si>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</si>
  <si>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</si>
  <si>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監督</t>
    <rPh sb="0" eb="2">
      <t>カントク</t>
    </rPh>
    <phoneticPr fontId="1"/>
  </si>
  <si>
    <t>ｺｰﾁ</t>
    <phoneticPr fontId="1"/>
  </si>
  <si>
    <t>Aｺｰﾁ</t>
    <phoneticPr fontId="1"/>
  </si>
  <si>
    <t>MG</t>
    <phoneticPr fontId="1"/>
  </si>
  <si>
    <t>競技者登録番号</t>
    <rPh sb="0" eb="3">
      <t>キョウギシャ</t>
    </rPh>
    <rPh sb="3" eb="5">
      <t>トウロク</t>
    </rPh>
    <rPh sb="5" eb="7">
      <t>バンゴウ</t>
    </rPh>
    <phoneticPr fontId="1"/>
  </si>
  <si>
    <t>身長</t>
    <rPh sb="0" eb="2">
      <t>シンチョウ</t>
    </rPh>
    <phoneticPr fontId="1"/>
  </si>
  <si>
    <t>年齢</t>
    <rPh sb="0" eb="2">
      <t>ネンレイ</t>
    </rPh>
    <phoneticPr fontId="1"/>
  </si>
  <si>
    <t>帯同審判名</t>
    <rPh sb="0" eb="4">
      <t>タイドウシンパン</t>
    </rPh>
    <rPh sb="4" eb="5">
      <t>メイ</t>
    </rPh>
    <phoneticPr fontId="1"/>
  </si>
  <si>
    <t>ライセンス級</t>
    <rPh sb="5" eb="6">
      <t>キュウ</t>
    </rPh>
    <phoneticPr fontId="1"/>
  </si>
  <si>
    <t>級審判</t>
    <rPh sb="0" eb="1">
      <t>キュウ</t>
    </rPh>
    <rPh sb="1" eb="3">
      <t>シンパン</t>
    </rPh>
    <phoneticPr fontId="1"/>
  </si>
  <si>
    <t>○○○○クラブ　／　ＦＵＫＵＳＨＩＭＡ</t>
    <phoneticPr fontId="1"/>
  </si>
  <si>
    <t>ＦＵＫＵＳＨＩＭＡ</t>
    <phoneticPr fontId="1"/>
  </si>
  <si>
    <t>フクシマ</t>
    <phoneticPr fontId="1"/>
  </si>
  <si>
    <t>ＦＵＫＵ</t>
    <phoneticPr fontId="1"/>
  </si>
  <si>
    <t>渋○川○英○司</t>
  </si>
  <si>
    <t>古○川○良○樹</t>
  </si>
  <si>
    <t>目○時○渓○太</t>
  </si>
  <si>
    <t>中○川○慶○樹</t>
  </si>
  <si>
    <t>土○屋○瑠○生</t>
  </si>
  <si>
    <t>矢○部○○○航</t>
  </si>
  <si>
    <t>芳○賀○鉄○平</t>
  </si>
  <si>
    <t>松○原○○○匠</t>
  </si>
  <si>
    <t>芳○賀○健太郎</t>
  </si>
  <si>
    <t>高　橋　智　也</t>
  </si>
  <si>
    <t>501033057</t>
  </si>
  <si>
    <t>篠　原　励　樹</t>
  </si>
  <si>
    <t>501406313</t>
  </si>
  <si>
    <t>安　田　将太朗</t>
  </si>
  <si>
    <t>505696374</t>
  </si>
  <si>
    <t>草　野　寿　弥</t>
  </si>
  <si>
    <t>503722456</t>
  </si>
  <si>
    <t>尾　形　　　潤</t>
  </si>
  <si>
    <t>501307052</t>
  </si>
  <si>
    <t>田　下　瑠　晟</t>
  </si>
  <si>
    <t>504215018</t>
  </si>
  <si>
    <t>八○村○亜○歩</t>
    <rPh sb="0" eb="1">
      <t>ハチ</t>
    </rPh>
    <rPh sb="2" eb="3">
      <t>ムラ</t>
    </rPh>
    <rPh sb="4" eb="5">
      <t>ア</t>
    </rPh>
    <rPh sb="6" eb="7">
      <t>フ</t>
    </rPh>
    <phoneticPr fontId="1"/>
  </si>
  <si>
    <t>個人情報使用の同意（不同意の場合は×を入力）</t>
    <rPh sb="0" eb="2">
      <t>コジン</t>
    </rPh>
    <rPh sb="2" eb="4">
      <t>ジョウホウ</t>
    </rPh>
    <rPh sb="4" eb="6">
      <t>シヨウ</t>
    </rPh>
    <rPh sb="7" eb="9">
      <t>ドウイ</t>
    </rPh>
    <rPh sb="10" eb="11">
      <t>フ</t>
    </rPh>
    <rPh sb="11" eb="13">
      <t>ドウイ</t>
    </rPh>
    <rPh sb="14" eb="16">
      <t>バアイ</t>
    </rPh>
    <rPh sb="19" eb="21">
      <t>ニュウリョク</t>
    </rPh>
    <phoneticPr fontId="1"/>
  </si>
  <si>
    <t>年齢
（半角英数入力）</t>
    <rPh sb="0" eb="2">
      <t>ネンレイ</t>
    </rPh>
    <rPh sb="4" eb="6">
      <t>ハンカク</t>
    </rPh>
    <rPh sb="6" eb="8">
      <t>エイスウ</t>
    </rPh>
    <rPh sb="8" eb="10">
      <t>ニュウリョク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</si>
  <si>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</si>
  <si>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</si>
  <si>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　　変更後は該当者のみを欄に記入してください。</t>
    <rPh sb="6" eb="9">
      <t>ガイトウシャ</t>
    </rPh>
    <phoneticPr fontId="1"/>
  </si>
  <si>
    <t>★背番号の重複の確認が取れるよう変更前はチーム全員を、</t>
    <rPh sb="1" eb="2">
      <t>セ</t>
    </rPh>
    <rPh sb="2" eb="4">
      <t>バンゴウ</t>
    </rPh>
    <rPh sb="5" eb="7">
      <t>ジュウフク</t>
    </rPh>
    <rPh sb="8" eb="10">
      <t>カクニン</t>
    </rPh>
    <rPh sb="11" eb="12">
      <t>ト</t>
    </rPh>
    <rPh sb="16" eb="18">
      <t>ヘンコウ</t>
    </rPh>
    <rPh sb="18" eb="19">
      <t>マエ</t>
    </rPh>
    <rPh sb="23" eb="25">
      <t>ゼンイン</t>
    </rPh>
    <phoneticPr fontId="1"/>
  </si>
  <si>
    <t>★番号のみの変更は認めません。</t>
    <rPh sb="1" eb="3">
      <t>バンゴウ</t>
    </rPh>
    <rPh sb="6" eb="8">
      <t>ヘンコウ</t>
    </rPh>
    <rPh sb="9" eb="10">
      <t>ミト</t>
    </rPh>
    <phoneticPr fontId="1"/>
  </si>
  <si>
    <t>背番号</t>
    <rPh sb="0" eb="1">
      <t>セ</t>
    </rPh>
    <rPh sb="1" eb="3">
      <t>バンゴウ</t>
    </rPh>
    <phoneticPr fontId="1"/>
  </si>
  <si>
    <t>記入責任者</t>
    <rPh sb="0" eb="2">
      <t>キニュウ</t>
    </rPh>
    <rPh sb="2" eb="5">
      <t>セキニンシャ</t>
    </rPh>
    <phoneticPr fontId="1"/>
  </si>
  <si>
    <t>★ゲーム５日前まで事務局にメール送信を必ずする事。</t>
    <rPh sb="5" eb="6">
      <t>カ</t>
    </rPh>
    <rPh sb="6" eb="7">
      <t>マエ</t>
    </rPh>
    <rPh sb="9" eb="12">
      <t>ジムキョク</t>
    </rPh>
    <rPh sb="16" eb="18">
      <t>ソウシン</t>
    </rPh>
    <rPh sb="19" eb="20">
      <t>カナラ</t>
    </rPh>
    <rPh sb="23" eb="24">
      <t>コト</t>
    </rPh>
    <phoneticPr fontId="1"/>
  </si>
  <si>
    <t>★期日を過ぎた場合は棄権とみなします。ご注意ください。</t>
    <rPh sb="1" eb="3">
      <t>キジツ</t>
    </rPh>
    <rPh sb="4" eb="5">
      <t>ス</t>
    </rPh>
    <rPh sb="7" eb="9">
      <t>バアイ</t>
    </rPh>
    <rPh sb="10" eb="12">
      <t>キケン</t>
    </rPh>
    <rPh sb="20" eb="22">
      <t>チュウイ</t>
    </rPh>
    <phoneticPr fontId="1"/>
  </si>
  <si>
    <t>No.</t>
    <phoneticPr fontId="1"/>
  </si>
  <si>
    <r>
      <t xml:space="preserve">ﾕﾆﾎｰﾑ番号
</t>
    </r>
    <r>
      <rPr>
        <b/>
        <sz val="8"/>
        <rFont val="ＭＳ ゴシック"/>
        <family val="3"/>
        <charset val="128"/>
      </rPr>
      <t>（全角・小さい順に）</t>
    </r>
    <rPh sb="5" eb="7">
      <t>バンゴウ</t>
    </rPh>
    <rPh sb="9" eb="11">
      <t>ゼンカク</t>
    </rPh>
    <rPh sb="12" eb="13">
      <t>チイ</t>
    </rPh>
    <rPh sb="15" eb="16">
      <t>ジュン</t>
    </rPh>
    <phoneticPr fontId="1"/>
  </si>
  <si>
    <t>月　　　日（日）ゲームエントリー</t>
    <rPh sb="0" eb="1">
      <t>ガツ</t>
    </rPh>
    <rPh sb="4" eb="5">
      <t>ニチ</t>
    </rPh>
    <rPh sb="6" eb="7">
      <t>ニチ</t>
    </rPh>
    <phoneticPr fontId="1"/>
  </si>
  <si>
    <t>福島県社会人バスケットボール連盟版</t>
    <rPh sb="0" eb="3">
      <t>フクシマケン</t>
    </rPh>
    <rPh sb="3" eb="6">
      <t>シャカイジン</t>
    </rPh>
    <rPh sb="14" eb="16">
      <t>レンメイ</t>
    </rPh>
    <rPh sb="16" eb="17">
      <t>バン</t>
    </rPh>
    <phoneticPr fontId="1"/>
  </si>
  <si>
    <t>携帯電話番号・メール／申込責任者</t>
    <rPh sb="0" eb="2">
      <t>ケイタイ</t>
    </rPh>
    <rPh sb="2" eb="4">
      <t>デンワ</t>
    </rPh>
    <rPh sb="4" eb="6">
      <t>バンゴウ</t>
    </rPh>
    <rPh sb="11" eb="13">
      <t>モウシコミ</t>
    </rPh>
    <rPh sb="13" eb="16">
      <t>セキニンシャ</t>
    </rPh>
    <phoneticPr fontId="1"/>
  </si>
  <si>
    <t>半角英数で入力／080-2426-2315　メールアドレス</t>
    <rPh sb="0" eb="2">
      <t>ハンカク</t>
    </rPh>
    <rPh sb="2" eb="4">
      <t>エイスウ</t>
    </rPh>
    <rPh sb="5" eb="7">
      <t>ニュウリョク</t>
    </rPh>
    <phoneticPr fontId="1"/>
  </si>
  <si>
    <t>携帯電話番号・メール／帯同審判者</t>
    <rPh sb="0" eb="2">
      <t>ケイタイ</t>
    </rPh>
    <rPh sb="2" eb="4">
      <t>デンワ</t>
    </rPh>
    <rPh sb="4" eb="6">
      <t>バンゴウ</t>
    </rPh>
    <rPh sb="11" eb="13">
      <t>タイドウ</t>
    </rPh>
    <rPh sb="13" eb="15">
      <t>シンパン</t>
    </rPh>
    <rPh sb="15" eb="16">
      <t>シャ</t>
    </rPh>
    <phoneticPr fontId="1"/>
  </si>
  <si>
    <t>090-****-****　***＠****.CO.JP</t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</si>
  <si>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</si>
  <si>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籠○球○太○郎　</t>
    <phoneticPr fontId="1"/>
  </si>
  <si>
    <t>福〇島〇桃〇子</t>
    <rPh sb="0" eb="1">
      <t>フク</t>
    </rPh>
    <rPh sb="2" eb="3">
      <t>シマ</t>
    </rPh>
    <rPh sb="4" eb="5">
      <t>モモ</t>
    </rPh>
    <rPh sb="6" eb="7">
      <t>シ</t>
    </rPh>
    <phoneticPr fontId="1"/>
  </si>
  <si>
    <t>エントリー追加用紙（　令和　年　月　日提出）</t>
    <rPh sb="5" eb="7">
      <t>ツイカ</t>
    </rPh>
    <rPh sb="7" eb="9">
      <t>ヨウシ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テイシュツ</t>
    </rPh>
    <phoneticPr fontId="1"/>
  </si>
  <si>
    <r>
      <t>■</t>
    </r>
    <r>
      <rPr>
        <sz val="14"/>
        <color rgb="FFFF0000"/>
        <rFont val="ＭＳ Ｐゴシック"/>
        <family val="3"/>
        <charset val="128"/>
      </rPr>
      <t>入力シート</t>
    </r>
    <r>
      <rPr>
        <sz val="11"/>
        <rFont val="ＭＳ Ｐゴシック"/>
        <family val="3"/>
        <charset val="128"/>
      </rPr>
      <t>に必要事項を記入し、このファイルを「チーム名」で保存し、添付ファイルを大会事務局までメールで申し込んでください。　　（</t>
    </r>
    <r>
      <rPr>
        <b/>
        <sz val="14"/>
        <color rgb="FFFF0000"/>
        <rFont val="ＭＳ Ｐゴシック"/>
        <family val="3"/>
        <charset val="128"/>
      </rPr>
      <t>令和６</t>
    </r>
    <r>
      <rPr>
        <b/>
        <sz val="14"/>
        <color indexed="10"/>
        <rFont val="ＭＳ Ｐゴシック"/>
        <family val="3"/>
        <charset val="128"/>
      </rPr>
      <t>年６月２４日（月）　必着</t>
    </r>
    <r>
      <rPr>
        <b/>
        <sz val="14"/>
        <rFont val="ＭＳ Ｐゴシック"/>
        <family val="3"/>
        <charset val="128"/>
      </rPr>
      <t>のこと</t>
    </r>
    <r>
      <rPr>
        <sz val="11"/>
        <rFont val="ＭＳ Ｐゴシック"/>
        <family val="3"/>
        <charset val="128"/>
      </rPr>
      <t>）</t>
    </r>
    <rPh sb="75" eb="76">
      <t>ゲツ</t>
    </rPh>
    <phoneticPr fontId="1"/>
  </si>
  <si>
    <t>令和６年度福島県社会人バスケットボール連盟リーグ戦　申込書</t>
    <rPh sb="0" eb="1">
      <t>ガン</t>
    </rPh>
    <rPh sb="3" eb="6">
      <t>フクシマケン</t>
    </rPh>
    <rPh sb="6" eb="9">
      <t>シャカイジン</t>
    </rPh>
    <rPh sb="17" eb="19">
      <t>レンメイ</t>
    </rPh>
    <rPh sb="22" eb="23">
      <t>セン</t>
    </rPh>
    <rPh sb="24" eb="27">
      <t>モウシコミショ</t>
    </rPh>
    <phoneticPr fontId="1"/>
  </si>
  <si>
    <r>
      <t>■</t>
    </r>
    <r>
      <rPr>
        <sz val="11"/>
        <color indexed="10"/>
        <rFont val="ＭＳ Ｐゴシック"/>
        <family val="3"/>
        <charset val="128"/>
      </rPr>
      <t>申込書は、令和６年６月２４日（月）まで、メール送信</t>
    </r>
    <r>
      <rPr>
        <sz val="11"/>
        <rFont val="ＭＳ Ｐゴシック"/>
        <family val="3"/>
        <charset val="128"/>
      </rPr>
      <t>してください。</t>
    </r>
    <rPh sb="1" eb="4">
      <t>モウシコミショ</t>
    </rPh>
    <rPh sb="6" eb="8">
      <t>レイワ</t>
    </rPh>
    <rPh sb="9" eb="10">
      <t>ネン</t>
    </rPh>
    <rPh sb="11" eb="12">
      <t>ガツ</t>
    </rPh>
    <rPh sb="14" eb="15">
      <t>カ</t>
    </rPh>
    <rPh sb="16" eb="17">
      <t>ゲツ</t>
    </rPh>
    <rPh sb="24" eb="26">
      <t>ソウシン</t>
    </rPh>
    <phoneticPr fontId="1"/>
  </si>
  <si>
    <t>令和６年度福島県社会人バスケットボール連盟リーグ戦</t>
    <rPh sb="0" eb="2">
      <t>レイワ</t>
    </rPh>
    <rPh sb="5" eb="8">
      <t>フクシマケン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</si>
</sst>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dotted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  <xf numFmtId="0" fontId="28" fillId="0" borderId="0"/>
  </cellStyleXfs>
  <cellXfs count="328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9" fillId="0" borderId="0" xfId="1" applyFont="1" applyAlignment="1" applyProtection="1"/>
    <xf numFmtId="0" fontId="6" fillId="0" borderId="0" xfId="0" applyFont="1" applyAlignment="1"/>
    <xf numFmtId="0" fontId="6" fillId="0" borderId="6" xfId="0" applyFont="1" applyBorder="1" applyAlignment="1"/>
    <xf numFmtId="0" fontId="8" fillId="0" borderId="7" xfId="0" applyFont="1" applyBorder="1" applyAlignment="1"/>
    <xf numFmtId="0" fontId="6" fillId="0" borderId="11" xfId="0" applyFont="1" applyBorder="1" applyAlignment="1"/>
    <xf numFmtId="0" fontId="8" fillId="0" borderId="11" xfId="0" applyFont="1" applyBorder="1" applyAlignment="1"/>
    <xf numFmtId="0" fontId="6" fillId="0" borderId="9" xfId="0" applyFont="1" applyBorder="1" applyAlignment="1"/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0" borderId="0" xfId="0" applyFont="1" applyAlignment="1"/>
    <xf numFmtId="0" fontId="8" fillId="0" borderId="24" xfId="0" applyFont="1" applyBorder="1" applyAlignment="1">
      <alignment horizontal="center" vertical="center"/>
    </xf>
    <xf numFmtId="0" fontId="6" fillId="0" borderId="25" xfId="0" applyFont="1" applyBorder="1" applyAlignment="1"/>
    <xf numFmtId="0" fontId="8" fillId="0" borderId="25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shrinkToFit="1"/>
    </xf>
    <xf numFmtId="0" fontId="6" fillId="0" borderId="26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shrinkToFit="1"/>
    </xf>
    <xf numFmtId="49" fontId="15" fillId="0" borderId="35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2" borderId="31" xfId="0" quotePrefix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right" vertical="center"/>
    </xf>
    <xf numFmtId="0" fontId="11" fillId="5" borderId="1" xfId="0" quotePrefix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8" fillId="0" borderId="0" xfId="4">
      <alignment vertical="center"/>
    </xf>
    <xf numFmtId="0" fontId="31" fillId="0" borderId="0" xfId="4" applyFont="1" applyAlignment="1">
      <alignment horizontal="center" vertical="center"/>
    </xf>
    <xf numFmtId="0" fontId="32" fillId="0" borderId="0" xfId="4" applyFont="1">
      <alignment vertical="center"/>
    </xf>
    <xf numFmtId="0" fontId="29" fillId="0" borderId="3" xfId="4" applyFont="1" applyBorder="1">
      <alignment vertical="center"/>
    </xf>
    <xf numFmtId="0" fontId="29" fillId="0" borderId="91" xfId="4" applyFont="1" applyBorder="1" applyAlignment="1">
      <alignment horizontal="center" vertical="center"/>
    </xf>
    <xf numFmtId="0" fontId="29" fillId="0" borderId="92" xfId="4" applyFont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29" fillId="0" borderId="90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29" fillId="0" borderId="93" xfId="4" applyFont="1" applyBorder="1" applyAlignment="1">
      <alignment horizontal="center" vertical="center"/>
    </xf>
    <xf numFmtId="0" fontId="29" fillId="0" borderId="94" xfId="4" applyFont="1" applyBorder="1" applyAlignment="1">
      <alignment horizontal="center" vertical="center"/>
    </xf>
    <xf numFmtId="0" fontId="29" fillId="0" borderId="95" xfId="4" applyFont="1" applyBorder="1" applyAlignment="1">
      <alignment horizontal="center" vertical="center"/>
    </xf>
    <xf numFmtId="0" fontId="29" fillId="0" borderId="96" xfId="4" applyFont="1" applyBorder="1" applyAlignment="1">
      <alignment horizontal="center" vertical="center"/>
    </xf>
    <xf numFmtId="0" fontId="29" fillId="0" borderId="7" xfId="4" applyFont="1" applyBorder="1" applyAlignment="1">
      <alignment horizontal="center" vertical="center"/>
    </xf>
    <xf numFmtId="0" fontId="29" fillId="0" borderId="97" xfId="4" applyFont="1" applyBorder="1" applyAlignment="1">
      <alignment horizontal="center" vertical="center" wrapText="1"/>
    </xf>
    <xf numFmtId="0" fontId="29" fillId="0" borderId="99" xfId="4" applyFont="1" applyBorder="1" applyAlignment="1">
      <alignment horizontal="center" vertical="center"/>
    </xf>
    <xf numFmtId="0" fontId="29" fillId="0" borderId="100" xfId="4" applyFont="1" applyBorder="1" applyAlignment="1">
      <alignment horizontal="center" vertical="center"/>
    </xf>
    <xf numFmtId="0" fontId="29" fillId="0" borderId="101" xfId="4" applyFont="1" applyBorder="1" applyAlignment="1">
      <alignment horizontal="center" vertical="center"/>
    </xf>
    <xf numFmtId="0" fontId="29" fillId="0" borderId="102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29" fillId="0" borderId="103" xfId="4" applyFont="1" applyBorder="1" applyAlignment="1">
      <alignment horizontal="center" vertical="center"/>
    </xf>
    <xf numFmtId="0" fontId="29" fillId="0" borderId="66" xfId="4" applyFont="1" applyBorder="1" applyAlignment="1">
      <alignment horizontal="center" vertical="center"/>
    </xf>
    <xf numFmtId="0" fontId="29" fillId="0" borderId="104" xfId="4" applyFont="1" applyBorder="1" applyAlignment="1">
      <alignment horizontal="center" vertical="center"/>
    </xf>
    <xf numFmtId="0" fontId="29" fillId="0" borderId="105" xfId="4" applyFont="1" applyBorder="1" applyAlignment="1">
      <alignment horizontal="center" vertical="center"/>
    </xf>
    <xf numFmtId="0" fontId="29" fillId="0" borderId="69" xfId="4" applyFont="1" applyBorder="1" applyAlignment="1">
      <alignment horizontal="center" vertical="center"/>
    </xf>
    <xf numFmtId="0" fontId="29" fillId="0" borderId="106" xfId="4" applyFont="1" applyBorder="1" applyAlignment="1">
      <alignment horizontal="center" vertical="center"/>
    </xf>
    <xf numFmtId="0" fontId="29" fillId="0" borderId="107" xfId="4" applyFont="1" applyBorder="1" applyAlignment="1">
      <alignment horizontal="center" vertical="center"/>
    </xf>
    <xf numFmtId="0" fontId="29" fillId="0" borderId="108" xfId="4" applyFont="1" applyBorder="1" applyAlignment="1">
      <alignment horizontal="center" vertical="center"/>
    </xf>
    <xf numFmtId="0" fontId="29" fillId="0" borderId="110" xfId="4" applyFont="1" applyBorder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  <xf numFmtId="0" fontId="30" fillId="0" borderId="0" xfId="0" applyFont="1" applyAlignment="1"/>
    <xf numFmtId="0" fontId="29" fillId="0" borderId="112" xfId="4" applyFont="1" applyBorder="1">
      <alignment vertical="center"/>
    </xf>
    <xf numFmtId="0" fontId="29" fillId="0" borderId="111" xfId="4" applyFont="1" applyBorder="1" applyAlignment="1">
      <alignment horizontal="center" vertical="center"/>
    </xf>
    <xf numFmtId="0" fontId="29" fillId="0" borderId="10" xfId="4" applyFont="1" applyBorder="1" applyAlignment="1">
      <alignment horizontal="center" vertical="center"/>
    </xf>
    <xf numFmtId="0" fontId="29" fillId="0" borderId="109" xfId="4" applyFont="1" applyBorder="1" applyAlignment="1">
      <alignment horizontal="center" vertical="center"/>
    </xf>
    <xf numFmtId="0" fontId="29" fillId="0" borderId="113" xfId="4" applyFont="1" applyBorder="1" applyAlignment="1">
      <alignment horizontal="center" vertical="center"/>
    </xf>
    <xf numFmtId="0" fontId="33" fillId="0" borderId="0" xfId="4" applyFont="1">
      <alignment vertical="center"/>
    </xf>
    <xf numFmtId="0" fontId="6" fillId="2" borderId="1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/>
    </xf>
    <xf numFmtId="0" fontId="29" fillId="0" borderId="85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29" fillId="0" borderId="125" xfId="4" applyFont="1" applyBorder="1" applyAlignment="1">
      <alignment horizontal="center" vertical="center"/>
    </xf>
    <xf numFmtId="0" fontId="29" fillId="0" borderId="86" xfId="4" applyFont="1" applyBorder="1" applyAlignment="1">
      <alignment horizontal="center" vertical="center"/>
    </xf>
    <xf numFmtId="0" fontId="29" fillId="0" borderId="124" xfId="4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1" fillId="5" borderId="2" xfId="0" quotePrefix="1" applyFont="1" applyFill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29" fillId="5" borderId="115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1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22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98" xfId="4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40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23" xfId="0" quotePrefix="1" applyFont="1" applyFill="1" applyBorder="1" applyAlignment="1">
      <alignment horizontal="center" vertical="center"/>
    </xf>
    <xf numFmtId="0" fontId="6" fillId="3" borderId="1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128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5" fillId="2" borderId="14" xfId="0" applyFont="1" applyFill="1" applyBorder="1" applyAlignment="1">
      <alignment horizontal="center" vertical="center"/>
    </xf>
    <xf numFmtId="0" fontId="25" fillId="2" borderId="4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left" vertical="center" shrinkToFit="1"/>
    </xf>
    <xf numFmtId="176" fontId="6" fillId="0" borderId="54" xfId="0" applyNumberFormat="1" applyFont="1" applyBorder="1" applyAlignment="1">
      <alignment horizontal="left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 shrinkToFit="1"/>
    </xf>
    <xf numFmtId="0" fontId="20" fillId="0" borderId="82" xfId="0" applyFont="1" applyBorder="1" applyAlignment="1">
      <alignment horizontal="center" vertical="center" shrinkToFit="1"/>
    </xf>
    <xf numFmtId="0" fontId="20" fillId="0" borderId="83" xfId="0" applyFont="1" applyBorder="1" applyAlignment="1">
      <alignment horizontal="center" vertical="center" shrinkToFit="1"/>
    </xf>
    <xf numFmtId="0" fontId="20" fillId="0" borderId="84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77" xfId="0" applyFont="1" applyBorder="1" applyAlignment="1">
      <alignment horizontal="center" vertical="center" shrinkToFit="1"/>
    </xf>
    <xf numFmtId="0" fontId="20" fillId="0" borderId="76" xfId="0" applyFont="1" applyBorder="1" applyAlignment="1">
      <alignment horizontal="center" vertical="center" shrinkToFit="1"/>
    </xf>
    <xf numFmtId="0" fontId="20" fillId="0" borderId="7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22" fillId="0" borderId="7" xfId="0" applyNumberFormat="1" applyFont="1" applyBorder="1" applyAlignment="1">
      <alignment horizontal="left" vertical="center" shrinkToFit="1"/>
    </xf>
    <xf numFmtId="176" fontId="22" fillId="0" borderId="8" xfId="0" applyNumberFormat="1" applyFont="1" applyBorder="1" applyAlignment="1">
      <alignment horizontal="left" vertical="center" shrinkToFit="1"/>
    </xf>
    <xf numFmtId="0" fontId="6" fillId="0" borderId="90" xfId="0" quotePrefix="1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2" xfId="0" applyFont="1" applyBorder="1" applyAlignment="1">
      <alignment horizontal="left" vertical="center"/>
    </xf>
    <xf numFmtId="0" fontId="6" fillId="0" borderId="19" xfId="0" quotePrefix="1" applyFont="1" applyBorder="1" applyAlignment="1">
      <alignment horizontal="center" vertical="top"/>
    </xf>
    <xf numFmtId="0" fontId="23" fillId="0" borderId="0" xfId="0" applyFont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54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25" fillId="0" borderId="7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74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wrapText="1"/>
    </xf>
    <xf numFmtId="49" fontId="8" fillId="0" borderId="56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6" fillId="0" borderId="74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 justifyLastLine="1"/>
    </xf>
    <xf numFmtId="0" fontId="6" fillId="0" borderId="46" xfId="0" applyFont="1" applyBorder="1" applyAlignment="1">
      <alignment horizontal="distributed" vertical="center" justifyLastLine="1"/>
    </xf>
    <xf numFmtId="0" fontId="6" fillId="0" borderId="47" xfId="0" applyFont="1" applyBorder="1" applyAlignment="1">
      <alignment horizontal="distributed" vertical="center" justifyLastLine="1"/>
    </xf>
    <xf numFmtId="0" fontId="6" fillId="0" borderId="48" xfId="0" applyFont="1" applyBorder="1" applyAlignment="1">
      <alignment horizontal="distributed" vertical="center" justifyLastLine="1"/>
    </xf>
    <xf numFmtId="0" fontId="6" fillId="0" borderId="49" xfId="0" applyFont="1" applyBorder="1" applyAlignment="1">
      <alignment horizontal="distributed" vertical="center" justifyLastLine="1"/>
    </xf>
    <xf numFmtId="0" fontId="9" fillId="0" borderId="50" xfId="0" applyFont="1" applyBorder="1" applyAlignment="1">
      <alignment horizontal="distributed" vertical="center" justifyLastLine="1"/>
    </xf>
    <xf numFmtId="0" fontId="10" fillId="0" borderId="5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justifyLastLine="1" shrinkToFit="1"/>
    </xf>
    <xf numFmtId="0" fontId="6" fillId="0" borderId="51" xfId="0" applyFont="1" applyBorder="1" applyAlignment="1">
      <alignment horizontal="center" vertical="center" justifyLastLine="1" shrinkToFit="1"/>
    </xf>
    <xf numFmtId="0" fontId="9" fillId="0" borderId="14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justifyLastLine="1" shrinkToFit="1"/>
    </xf>
    <xf numFmtId="0" fontId="6" fillId="0" borderId="41" xfId="0" applyFont="1" applyBorder="1" applyAlignment="1">
      <alignment horizontal="center" vertical="center" justifyLastLine="1" shrinkToFi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distributed" vertical="center" justifyLastLine="1"/>
    </xf>
    <xf numFmtId="0" fontId="10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/>
    </xf>
    <xf numFmtId="0" fontId="36" fillId="0" borderId="0" xfId="4" applyFont="1" applyAlignment="1">
      <alignment horizontal="center" vertical="center"/>
    </xf>
    <xf numFmtId="0" fontId="29" fillId="0" borderId="40" xfId="4" applyFont="1" applyBorder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03" xfId="0" applyFont="1" applyFill="1" applyBorder="1" applyAlignment="1">
      <alignment horizontal="center" vertical="center" wrapText="1"/>
    </xf>
    <xf numFmtId="0" fontId="29" fillId="0" borderId="114" xfId="0" applyFont="1" applyBorder="1" applyAlignment="1">
      <alignment horizontal="center" vertical="center"/>
    </xf>
    <xf numFmtId="0" fontId="29" fillId="0" borderId="11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29" fillId="0" borderId="9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23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26" xfId="0" applyFont="1" applyBorder="1" applyAlignment="1">
      <alignment horizontal="center" vertical="center"/>
    </xf>
    <xf numFmtId="0" fontId="29" fillId="0" borderId="122" xfId="0" applyFont="1" applyBorder="1" applyAlignment="1">
      <alignment horizontal="center" vertical="center"/>
    </xf>
    <xf numFmtId="0" fontId="29" fillId="0" borderId="104" xfId="0" applyFont="1" applyBorder="1" applyAlignment="1">
      <alignment horizontal="center" vertical="center"/>
    </xf>
    <xf numFmtId="0" fontId="29" fillId="0" borderId="11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</cellXfs>
  <cellStyles count="6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_コピーエントリー変更シート" xfId="4" xr:uid="{00000000-0005-0000-0000-000005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46</xdr:row>
      <xdr:rowOff>190500</xdr:rowOff>
    </xdr:from>
    <xdr:to>
      <xdr:col>6</xdr:col>
      <xdr:colOff>668430</xdr:colOff>
      <xdr:row>50</xdr:row>
      <xdr:rowOff>23532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017558" y="11530853"/>
          <a:ext cx="4657725" cy="819150"/>
        </a:xfrm>
        <a:prstGeom prst="wedgeRoundRectCallout">
          <a:avLst>
            <a:gd name="adj1" fmla="val -39663"/>
            <a:gd name="adj2" fmla="val 9543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2912409</xdr:colOff>
      <xdr:row>9</xdr:row>
      <xdr:rowOff>112057</xdr:rowOff>
    </xdr:from>
    <xdr:to>
      <xdr:col>4</xdr:col>
      <xdr:colOff>837640</xdr:colOff>
      <xdr:row>14</xdr:row>
      <xdr:rowOff>108135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65034" y="2112307"/>
          <a:ext cx="3630706" cy="1234328"/>
        </a:xfrm>
        <a:prstGeom prst="wedgeRoundRectCallout">
          <a:avLst>
            <a:gd name="adj1" fmla="val -58969"/>
            <a:gd name="adj2" fmla="val 1297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3009901</xdr:colOff>
      <xdr:row>10</xdr:row>
      <xdr:rowOff>9525</xdr:rowOff>
    </xdr:from>
    <xdr:to>
      <xdr:col>4</xdr:col>
      <xdr:colOff>798420</xdr:colOff>
      <xdr:row>14</xdr:row>
      <xdr:rowOff>9524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62526" y="2257425"/>
          <a:ext cx="3493994" cy="990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600"/>
            <a:t>氏名は、指導者・選手とも、全角で、スペースを含めて</a:t>
          </a:r>
          <a:r>
            <a:rPr kumimoji="1" lang="ja-JP" altLang="en-US" sz="1600">
              <a:ea typeface="ＤＦ特太ゴシック体" pitchFamily="1" charset="-128"/>
            </a:rPr>
            <a:t>７文字になるように</a:t>
          </a:r>
          <a:r>
            <a:rPr kumimoji="1" lang="ja-JP" altLang="en-US" sz="1600"/>
            <a:t>入力してください。</a:t>
          </a:r>
        </a:p>
      </xdr:txBody>
    </xdr:sp>
    <xdr:clientData/>
  </xdr:twoCellAnchor>
  <xdr:twoCellAnchor>
    <xdr:from>
      <xdr:col>3</xdr:col>
      <xdr:colOff>22411</xdr:colOff>
      <xdr:row>24</xdr:row>
      <xdr:rowOff>33618</xdr:rowOff>
    </xdr:from>
    <xdr:to>
      <xdr:col>4</xdr:col>
      <xdr:colOff>23532</xdr:colOff>
      <xdr:row>28</xdr:row>
      <xdr:rowOff>228599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77970" y="5950324"/>
          <a:ext cx="2533650" cy="1181099"/>
        </a:xfrm>
        <a:prstGeom prst="wedgeRoundRectCallout">
          <a:avLst>
            <a:gd name="adj1" fmla="val -71585"/>
            <a:gd name="adj2" fmla="val 14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134469</xdr:colOff>
      <xdr:row>24</xdr:row>
      <xdr:rowOff>190500</xdr:rowOff>
    </xdr:from>
    <xdr:to>
      <xdr:col>3</xdr:col>
      <xdr:colOff>2476500</xdr:colOff>
      <xdr:row>28</xdr:row>
      <xdr:rowOff>114299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390028" y="6107206"/>
          <a:ext cx="2342031" cy="909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600"/>
            <a:t>姓で３マス、名で３マス、姓と名の間が１マスが目安です。</a:t>
          </a:r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13</xdr:col>
      <xdr:colOff>748553</xdr:colOff>
      <xdr:row>29</xdr:row>
      <xdr:rowOff>23533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774206" y="6163235"/>
          <a:ext cx="1981200" cy="1009651"/>
        </a:xfrm>
        <a:prstGeom prst="wedgeRoundRectCallout">
          <a:avLst>
            <a:gd name="adj1" fmla="val 3622"/>
            <a:gd name="adj2" fmla="val -857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123265</xdr:colOff>
      <xdr:row>25</xdr:row>
      <xdr:rowOff>112059</xdr:rowOff>
    </xdr:from>
    <xdr:to>
      <xdr:col>13</xdr:col>
      <xdr:colOff>649941</xdr:colOff>
      <xdr:row>28</xdr:row>
      <xdr:rowOff>179293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897471" y="6275294"/>
          <a:ext cx="1759323" cy="8068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600"/>
            <a:t>出身中は、「中」および「第」を省略してください。</a:t>
          </a:r>
        </a:p>
      </xdr:txBody>
    </xdr:sp>
    <xdr:clientData/>
  </xdr:twoCellAnchor>
  <xdr:twoCellAnchor>
    <xdr:from>
      <xdr:col>2</xdr:col>
      <xdr:colOff>1938617</xdr:colOff>
      <xdr:row>40</xdr:row>
      <xdr:rowOff>156882</xdr:rowOff>
    </xdr:from>
    <xdr:to>
      <xdr:col>4</xdr:col>
      <xdr:colOff>892548</xdr:colOff>
      <xdr:row>46</xdr:row>
      <xdr:rowOff>20730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22911" y="10018058"/>
          <a:ext cx="4657725" cy="1343025"/>
        </a:xfrm>
        <a:prstGeom prst="wedgeRoundRectCallout">
          <a:avLst>
            <a:gd name="adj1" fmla="val -98294"/>
            <a:gd name="adj2" fmla="val -1158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2095499</xdr:colOff>
      <xdr:row>41</xdr:row>
      <xdr:rowOff>67234</xdr:rowOff>
    </xdr:from>
    <xdr:to>
      <xdr:col>4</xdr:col>
      <xdr:colOff>730622</xdr:colOff>
      <xdr:row>45</xdr:row>
      <xdr:rowOff>162483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179793" y="10174940"/>
          <a:ext cx="4338917" cy="1081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600"/>
            <a:t>ユニフォーム番号は、ユニフォームがあるところまで記入をし、それ以降は空白にしてください。そのメンバーを「その他の登録選手」としてパンフレットに掲載します。</a:t>
          </a:r>
          <a:endParaRPr kumimoji="1" lang="en-US" altLang="ja-JP" sz="1600"/>
        </a:p>
      </xdr:txBody>
    </xdr:sp>
    <xdr:clientData/>
  </xdr:twoCellAnchor>
  <xdr:twoCellAnchor>
    <xdr:from>
      <xdr:col>3</xdr:col>
      <xdr:colOff>885264</xdr:colOff>
      <xdr:row>46</xdr:row>
      <xdr:rowOff>224118</xdr:rowOff>
    </xdr:from>
    <xdr:to>
      <xdr:col>6</xdr:col>
      <xdr:colOff>629770</xdr:colOff>
      <xdr:row>49</xdr:row>
      <xdr:rowOff>224118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140823" y="11564471"/>
          <a:ext cx="4495800" cy="739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800"/>
            </a:lnSpc>
          </a:pPr>
          <a:r>
            <a:rPr kumimoji="1" lang="ja-JP" altLang="en-US" sz="1600"/>
            <a:t>枠は３０人分作ってありますが、足りない場合はセルを増やして入力してください。</a:t>
          </a:r>
        </a:p>
      </xdr:txBody>
    </xdr:sp>
    <xdr:clientData/>
  </xdr:twoCellAnchor>
  <xdr:twoCellAnchor>
    <xdr:from>
      <xdr:col>1</xdr:col>
      <xdr:colOff>1524000</xdr:colOff>
      <xdr:row>23</xdr:row>
      <xdr:rowOff>85725</xdr:rowOff>
    </xdr:from>
    <xdr:to>
      <xdr:col>2</xdr:col>
      <xdr:colOff>1010771</xdr:colOff>
      <xdr:row>30</xdr:row>
      <xdr:rowOff>66675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657350" y="5781675"/>
          <a:ext cx="1306046" cy="1714500"/>
        </a:xfrm>
        <a:prstGeom prst="wedgeRoundRectCallout">
          <a:avLst>
            <a:gd name="adj1" fmla="val -71585"/>
            <a:gd name="adj2" fmla="val 144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ja-JP" altLang="en-US" sz="1600">
              <a:solidFill>
                <a:srgbClr val="FF0000"/>
              </a:solidFill>
            </a:rPr>
            <a:t>ユニフォームの番号を番号の小さい順に全角で入力する。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2:J11"/>
  <sheetViews>
    <sheetView workbookViewId="0">
      <selection activeCell="B9" sqref="B9:J9"/>
    </sheetView>
  </sheetViews>
  <sheetFormatPr defaultRowHeight="13.5" x14ac:dyDescent="0.15"/>
  <cols>
    <col min="1" max="1" width="9" customWidth="1"/>
  </cols>
  <sheetData>
    <row r="2" spans="2:10" ht="27.75" customHeight="1" thickBot="1" x14ac:dyDescent="0.2">
      <c r="B2" s="125" t="s">
        <v>149</v>
      </c>
      <c r="C2" s="125"/>
      <c r="D2" s="125"/>
      <c r="E2" s="125"/>
      <c r="F2" s="125"/>
      <c r="G2" s="125"/>
      <c r="H2" s="125"/>
      <c r="I2" s="125"/>
      <c r="J2" s="125"/>
    </row>
    <row r="3" spans="2:10" ht="27.75" customHeight="1" thickBot="1" x14ac:dyDescent="0.2">
      <c r="B3" s="128" t="s">
        <v>159</v>
      </c>
      <c r="C3" s="129"/>
      <c r="D3" s="129"/>
      <c r="E3" s="129"/>
      <c r="F3" s="129"/>
      <c r="G3" s="129"/>
      <c r="H3" s="129"/>
      <c r="I3" s="129"/>
      <c r="J3" s="130"/>
    </row>
    <row r="5" spans="2:10" ht="48" customHeight="1" x14ac:dyDescent="0.15">
      <c r="B5" s="131" t="s">
        <v>30</v>
      </c>
      <c r="C5" s="131"/>
      <c r="D5" s="131"/>
      <c r="E5" s="131"/>
      <c r="F5" s="131"/>
      <c r="G5" s="131"/>
      <c r="H5" s="131"/>
      <c r="I5" s="131"/>
      <c r="J5" s="131"/>
    </row>
    <row r="6" spans="2:10" ht="54" customHeight="1" x14ac:dyDescent="0.15">
      <c r="B6" s="132" t="s">
        <v>158</v>
      </c>
      <c r="C6" s="131"/>
      <c r="D6" s="131"/>
      <c r="E6" s="131"/>
      <c r="F6" s="131"/>
      <c r="G6" s="131"/>
      <c r="H6" s="131"/>
      <c r="I6" s="131"/>
      <c r="J6" s="131"/>
    </row>
    <row r="7" spans="2:10" ht="26.25" customHeight="1" x14ac:dyDescent="0.15">
      <c r="B7" s="133" t="s">
        <v>31</v>
      </c>
      <c r="C7" s="133"/>
      <c r="D7" s="133"/>
      <c r="E7" s="133"/>
      <c r="F7" s="133"/>
      <c r="G7" s="133"/>
      <c r="H7" s="133"/>
      <c r="I7" s="133"/>
      <c r="J7" s="133"/>
    </row>
    <row r="8" spans="2:10" ht="42.75" customHeight="1" x14ac:dyDescent="0.15">
      <c r="B8" s="134" t="s">
        <v>25</v>
      </c>
      <c r="C8" s="134"/>
      <c r="D8" s="134"/>
      <c r="E8" s="134"/>
      <c r="F8" s="134"/>
      <c r="G8" s="134"/>
      <c r="H8" s="134"/>
      <c r="I8" s="134"/>
      <c r="J8" s="134"/>
    </row>
    <row r="9" spans="2:10" ht="36.75" customHeight="1" x14ac:dyDescent="0.15">
      <c r="B9" s="131"/>
      <c r="C9" s="131"/>
      <c r="D9" s="131"/>
      <c r="E9" s="131"/>
      <c r="F9" s="131"/>
      <c r="G9" s="131"/>
      <c r="H9" s="131"/>
      <c r="I9" s="131"/>
      <c r="J9" s="131"/>
    </row>
    <row r="10" spans="2:10" ht="44.25" customHeight="1" x14ac:dyDescent="0.15">
      <c r="B10" s="126" t="s">
        <v>160</v>
      </c>
      <c r="C10" s="127"/>
      <c r="D10" s="127"/>
      <c r="E10" s="127"/>
      <c r="F10" s="127"/>
      <c r="G10" s="127"/>
      <c r="H10" s="127"/>
      <c r="I10" s="127"/>
      <c r="J10" s="127"/>
    </row>
    <row r="11" spans="2:10" ht="76.5" customHeight="1" x14ac:dyDescent="0.15">
      <c r="B11" s="127"/>
      <c r="C11" s="127"/>
      <c r="D11" s="127"/>
      <c r="E11" s="127"/>
      <c r="F11" s="127"/>
      <c r="G11" s="127"/>
      <c r="H11" s="127"/>
      <c r="I11" s="127"/>
      <c r="J11" s="127"/>
    </row>
  </sheetData>
  <mergeCells count="9">
    <mergeCell ref="B2:J2"/>
    <mergeCell ref="B10:J10"/>
    <mergeCell ref="B11:J11"/>
    <mergeCell ref="B3:J3"/>
    <mergeCell ref="B5:J5"/>
    <mergeCell ref="B6:J6"/>
    <mergeCell ref="B7:J7"/>
    <mergeCell ref="B8:J8"/>
    <mergeCell ref="B9:J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1:Q57"/>
  <sheetViews>
    <sheetView zoomScale="85" zoomScaleNormal="85" workbookViewId="0">
      <selection activeCell="C16" sqref="C16"/>
    </sheetView>
  </sheetViews>
  <sheetFormatPr defaultColWidth="9" defaultRowHeight="13.5" x14ac:dyDescent="0.15"/>
  <cols>
    <col min="1" max="1" width="3.5" style="1" customWidth="1"/>
    <col min="2" max="2" width="23.875" style="1" customWidth="1"/>
    <col min="3" max="3" width="46.75" style="5" customWidth="1"/>
    <col min="4" max="4" width="33.25" style="1" customWidth="1"/>
    <col min="5" max="5" width="13" style="1" customWidth="1"/>
    <col min="6" max="6" width="16.125" style="1" customWidth="1"/>
    <col min="7" max="7" width="16.625" style="1" customWidth="1"/>
    <col min="8" max="8" width="8" style="1" customWidth="1"/>
    <col min="9" max="9" width="8.875" style="1" customWidth="1"/>
    <col min="10" max="10" width="8" style="1" customWidth="1"/>
    <col min="11" max="13" width="6.125" style="1" customWidth="1"/>
    <col min="14" max="16384" width="9" style="1"/>
  </cols>
  <sheetData>
    <row r="1" spans="2:17" ht="8.25" customHeight="1" x14ac:dyDescent="0.15"/>
    <row r="2" spans="2:17" ht="18" customHeight="1" x14ac:dyDescent="0.15">
      <c r="E2" s="8"/>
      <c r="F2" s="153" t="s">
        <v>23</v>
      </c>
      <c r="G2" s="154"/>
      <c r="H2" s="154"/>
      <c r="I2" s="154"/>
      <c r="J2" s="154"/>
      <c r="K2" s="155"/>
    </row>
    <row r="3" spans="2:17" ht="14.25" customHeight="1" x14ac:dyDescent="0.15">
      <c r="B3" s="4"/>
    </row>
    <row r="4" spans="2:17" ht="19.5" customHeight="1" x14ac:dyDescent="0.15">
      <c r="B4" s="3" t="s">
        <v>8</v>
      </c>
      <c r="C4" s="11" t="s">
        <v>7</v>
      </c>
      <c r="F4" s="141" t="s">
        <v>20</v>
      </c>
      <c r="G4" s="141"/>
      <c r="H4" s="141"/>
      <c r="I4" s="141"/>
      <c r="J4" s="141"/>
      <c r="K4" s="141"/>
    </row>
    <row r="5" spans="2:17" ht="19.5" customHeight="1" x14ac:dyDescent="0.15">
      <c r="B5" s="3" t="s">
        <v>0</v>
      </c>
      <c r="C5" s="104" t="s">
        <v>161</v>
      </c>
      <c r="F5" s="142" t="str">
        <f>+C5</f>
        <v>令和６年度福島県社会人バスケットボール連盟リーグ戦</v>
      </c>
      <c r="G5" s="143"/>
      <c r="H5" s="143"/>
      <c r="I5" s="143"/>
      <c r="J5" s="143"/>
      <c r="K5" s="144"/>
    </row>
    <row r="6" spans="2:17" ht="19.5" customHeight="1" x14ac:dyDescent="0.15">
      <c r="B6" s="58" t="s">
        <v>24</v>
      </c>
      <c r="C6" s="2"/>
      <c r="F6" s="145" t="s">
        <v>95</v>
      </c>
      <c r="G6" s="146"/>
      <c r="H6" s="146"/>
      <c r="I6" s="146"/>
      <c r="J6" s="146"/>
      <c r="K6" s="147"/>
    </row>
    <row r="7" spans="2:17" ht="19.5" customHeight="1" x14ac:dyDescent="0.15">
      <c r="B7" s="3" t="s">
        <v>71</v>
      </c>
      <c r="C7" s="31"/>
      <c r="F7" s="28"/>
      <c r="G7" s="29"/>
      <c r="H7" s="29"/>
      <c r="I7" s="29"/>
      <c r="J7" s="29"/>
      <c r="K7" s="30"/>
    </row>
    <row r="8" spans="2:17" ht="19.5" customHeight="1" x14ac:dyDescent="0.15">
      <c r="B8" s="3" t="s">
        <v>59</v>
      </c>
      <c r="C8" s="2"/>
      <c r="F8" s="156" t="s">
        <v>60</v>
      </c>
      <c r="G8" s="157"/>
      <c r="H8" s="157"/>
      <c r="I8" s="157"/>
      <c r="J8" s="157"/>
      <c r="K8" s="158"/>
    </row>
    <row r="9" spans="2:17" ht="19.5" customHeight="1" x14ac:dyDescent="0.15">
      <c r="B9" s="3" t="s">
        <v>9</v>
      </c>
      <c r="C9" s="2"/>
      <c r="F9" s="140" t="s">
        <v>10</v>
      </c>
      <c r="G9" s="140"/>
      <c r="H9" s="140"/>
      <c r="I9" s="140"/>
      <c r="J9" s="140"/>
      <c r="K9" s="140"/>
    </row>
    <row r="10" spans="2:17" ht="19.5" customHeight="1" x14ac:dyDescent="0.15">
      <c r="B10" s="3" t="s">
        <v>1</v>
      </c>
      <c r="C10" s="2"/>
      <c r="F10" s="140"/>
      <c r="G10" s="140"/>
      <c r="H10" s="140"/>
      <c r="I10" s="140"/>
      <c r="J10" s="140"/>
      <c r="K10" s="140"/>
    </row>
    <row r="11" spans="2:17" ht="19.5" customHeight="1" x14ac:dyDescent="0.15">
      <c r="B11" s="3" t="s">
        <v>2</v>
      </c>
      <c r="C11" s="2"/>
      <c r="F11" s="140" t="s">
        <v>12</v>
      </c>
      <c r="G11" s="140"/>
      <c r="H11" s="140"/>
      <c r="I11" s="140"/>
      <c r="J11" s="140"/>
      <c r="K11" s="140"/>
    </row>
    <row r="12" spans="2:17" ht="19.5" customHeight="1" x14ac:dyDescent="0.15">
      <c r="B12" s="3" t="s">
        <v>57</v>
      </c>
      <c r="C12" s="31"/>
      <c r="D12" s="14" t="s">
        <v>67</v>
      </c>
      <c r="F12" s="145" t="s">
        <v>58</v>
      </c>
      <c r="G12" s="157"/>
      <c r="H12" s="157"/>
      <c r="I12" s="157"/>
      <c r="J12" s="157"/>
      <c r="K12" s="158"/>
    </row>
    <row r="13" spans="2:17" ht="19.5" customHeight="1" x14ac:dyDescent="0.15">
      <c r="B13" s="3" t="s">
        <v>3</v>
      </c>
      <c r="C13" s="31"/>
      <c r="D13" s="31"/>
      <c r="F13" s="140" t="s">
        <v>13</v>
      </c>
      <c r="G13" s="140"/>
      <c r="H13" s="140"/>
      <c r="I13" s="140"/>
      <c r="J13" s="140"/>
      <c r="K13" s="140"/>
      <c r="L13" s="140" t="s">
        <v>68</v>
      </c>
      <c r="M13" s="140"/>
      <c r="N13" s="140"/>
      <c r="O13" s="140"/>
      <c r="P13" s="140"/>
      <c r="Q13" s="140"/>
    </row>
    <row r="14" spans="2:17" ht="19.5" customHeight="1" x14ac:dyDescent="0.15">
      <c r="B14" s="3" t="s">
        <v>62</v>
      </c>
      <c r="C14" s="124"/>
      <c r="F14" s="140" t="s">
        <v>26</v>
      </c>
      <c r="G14" s="140"/>
      <c r="H14" s="140"/>
      <c r="I14" s="140"/>
      <c r="J14" s="140"/>
      <c r="K14" s="140"/>
    </row>
    <row r="15" spans="2:17" ht="19.5" customHeight="1" x14ac:dyDescent="0.15">
      <c r="B15" s="38" t="s">
        <v>150</v>
      </c>
      <c r="C15" s="167"/>
      <c r="D15" s="168"/>
      <c r="F15" s="140" t="s">
        <v>151</v>
      </c>
      <c r="G15" s="140"/>
      <c r="H15" s="140"/>
      <c r="I15" s="140"/>
      <c r="J15" s="140"/>
      <c r="K15" s="140"/>
    </row>
    <row r="16" spans="2:17" ht="19.5" customHeight="1" x14ac:dyDescent="0.15">
      <c r="B16" s="3" t="s">
        <v>21</v>
      </c>
      <c r="C16" s="31"/>
      <c r="D16" s="14" t="s">
        <v>65</v>
      </c>
      <c r="E16" s="14" t="s">
        <v>107</v>
      </c>
      <c r="F16" s="140" t="s">
        <v>14</v>
      </c>
      <c r="G16" s="140"/>
      <c r="H16" s="140"/>
      <c r="I16" s="140"/>
      <c r="J16" s="140"/>
      <c r="K16" s="140"/>
    </row>
    <row r="17" spans="2:16" ht="19.5" customHeight="1" x14ac:dyDescent="0.15">
      <c r="B17" s="3" t="s">
        <v>63</v>
      </c>
      <c r="C17" s="2"/>
      <c r="D17" s="2"/>
      <c r="E17" s="2"/>
      <c r="F17" s="12" t="s">
        <v>28</v>
      </c>
      <c r="G17" s="9" t="s">
        <v>16</v>
      </c>
      <c r="H17" s="148" t="s">
        <v>66</v>
      </c>
      <c r="I17" s="149"/>
      <c r="J17" s="149"/>
      <c r="K17" s="149"/>
      <c r="L17" s="149"/>
      <c r="M17" s="149"/>
      <c r="N17" s="150"/>
    </row>
    <row r="18" spans="2:16" ht="19.5" customHeight="1" x14ac:dyDescent="0.15">
      <c r="B18" s="3" t="s">
        <v>64</v>
      </c>
      <c r="C18" s="2"/>
      <c r="D18" s="2"/>
      <c r="E18" s="2"/>
      <c r="F18" s="12" t="s">
        <v>28</v>
      </c>
      <c r="G18" s="9" t="s">
        <v>16</v>
      </c>
    </row>
    <row r="19" spans="2:16" ht="19.5" customHeight="1" x14ac:dyDescent="0.15">
      <c r="B19" s="3" t="s">
        <v>4</v>
      </c>
      <c r="C19" s="2"/>
      <c r="D19" s="2"/>
      <c r="E19" s="2"/>
      <c r="F19" s="12" t="s">
        <v>28</v>
      </c>
      <c r="G19" s="9" t="s">
        <v>16</v>
      </c>
    </row>
    <row r="20" spans="2:16" ht="19.5" customHeight="1" x14ac:dyDescent="0.15">
      <c r="B20" s="3" t="s">
        <v>5</v>
      </c>
      <c r="C20" s="2"/>
      <c r="D20" s="2"/>
      <c r="E20" s="2"/>
      <c r="F20" s="33" t="s">
        <v>28</v>
      </c>
      <c r="G20" s="6" t="s">
        <v>17</v>
      </c>
    </row>
    <row r="21" spans="2:16" ht="19.5" customHeight="1" x14ac:dyDescent="0.15">
      <c r="B21" s="3" t="s">
        <v>106</v>
      </c>
      <c r="C21" s="2"/>
      <c r="D21" s="2"/>
      <c r="E21" s="2"/>
      <c r="F21" s="12" t="s">
        <v>108</v>
      </c>
      <c r="G21" s="6" t="s">
        <v>18</v>
      </c>
      <c r="P21" s="13"/>
    </row>
    <row r="22" spans="2:16" ht="19.5" customHeight="1" x14ac:dyDescent="0.15">
      <c r="B22" s="38" t="s">
        <v>152</v>
      </c>
      <c r="C22" s="169"/>
      <c r="D22" s="170"/>
      <c r="I22" s="165" t="s">
        <v>135</v>
      </c>
    </row>
    <row r="23" spans="2:16" ht="37.5" customHeight="1" x14ac:dyDescent="0.15">
      <c r="B23" s="59" t="s">
        <v>94</v>
      </c>
      <c r="C23" s="49" t="s">
        <v>6</v>
      </c>
      <c r="D23" s="50" t="s">
        <v>136</v>
      </c>
      <c r="E23" s="50" t="s">
        <v>15</v>
      </c>
      <c r="F23" s="159" t="s">
        <v>19</v>
      </c>
      <c r="G23" s="160"/>
      <c r="H23" s="161"/>
      <c r="I23" s="166"/>
    </row>
    <row r="24" spans="2:16" ht="19.5" customHeight="1" x14ac:dyDescent="0.15">
      <c r="B24" s="46"/>
      <c r="C24" s="47"/>
      <c r="D24" s="105"/>
      <c r="E24" s="105"/>
      <c r="F24" s="162"/>
      <c r="G24" s="163"/>
      <c r="H24" s="164"/>
      <c r="I24" s="7"/>
    </row>
    <row r="25" spans="2:16" ht="19.5" customHeight="1" x14ac:dyDescent="0.15">
      <c r="B25" s="46"/>
      <c r="C25" s="47"/>
      <c r="D25" s="105"/>
      <c r="E25" s="105"/>
      <c r="F25" s="137"/>
      <c r="G25" s="138"/>
      <c r="H25" s="139"/>
      <c r="I25" s="7"/>
    </row>
    <row r="26" spans="2:16" ht="19.5" customHeight="1" x14ac:dyDescent="0.15">
      <c r="B26" s="44"/>
      <c r="C26" s="42"/>
      <c r="D26" s="40"/>
      <c r="E26" s="40"/>
      <c r="F26" s="137"/>
      <c r="G26" s="138"/>
      <c r="H26" s="139"/>
      <c r="I26" s="7"/>
    </row>
    <row r="27" spans="2:16" ht="19.5" customHeight="1" x14ac:dyDescent="0.15">
      <c r="B27" s="44"/>
      <c r="C27" s="42"/>
      <c r="D27" s="40"/>
      <c r="E27" s="40"/>
      <c r="F27" s="137"/>
      <c r="G27" s="138"/>
      <c r="H27" s="139"/>
      <c r="I27" s="7"/>
    </row>
    <row r="28" spans="2:16" ht="19.5" customHeight="1" x14ac:dyDescent="0.15">
      <c r="B28" s="44"/>
      <c r="C28" s="42"/>
      <c r="D28" s="40"/>
      <c r="E28" s="40"/>
      <c r="F28" s="137"/>
      <c r="G28" s="138"/>
      <c r="H28" s="139"/>
      <c r="I28" s="7"/>
    </row>
    <row r="29" spans="2:16" ht="19.5" customHeight="1" x14ac:dyDescent="0.15">
      <c r="B29" s="44"/>
      <c r="C29" s="42"/>
      <c r="D29" s="40"/>
      <c r="E29" s="40"/>
      <c r="F29" s="137"/>
      <c r="G29" s="138"/>
      <c r="H29" s="139"/>
      <c r="I29" s="7"/>
    </row>
    <row r="30" spans="2:16" ht="19.5" customHeight="1" x14ac:dyDescent="0.15">
      <c r="B30" s="44"/>
      <c r="C30" s="42"/>
      <c r="D30" s="40"/>
      <c r="E30" s="40"/>
      <c r="F30" s="137"/>
      <c r="G30" s="138"/>
      <c r="H30" s="139"/>
      <c r="I30" s="7"/>
    </row>
    <row r="31" spans="2:16" ht="19.5" customHeight="1" x14ac:dyDescent="0.15">
      <c r="B31" s="44"/>
      <c r="C31" s="42"/>
      <c r="D31" s="40"/>
      <c r="E31" s="40"/>
      <c r="F31" s="137"/>
      <c r="G31" s="138"/>
      <c r="H31" s="139"/>
      <c r="I31" s="7"/>
    </row>
    <row r="32" spans="2:16" ht="19.5" customHeight="1" x14ac:dyDescent="0.15">
      <c r="B32" s="44"/>
      <c r="C32" s="42"/>
      <c r="D32" s="40"/>
      <c r="E32" s="40"/>
      <c r="F32" s="137"/>
      <c r="G32" s="138"/>
      <c r="H32" s="139"/>
      <c r="I32" s="7"/>
    </row>
    <row r="33" spans="2:9" ht="19.5" customHeight="1" x14ac:dyDescent="0.15">
      <c r="B33" s="44"/>
      <c r="C33" s="42"/>
      <c r="D33" s="40"/>
      <c r="E33" s="40"/>
      <c r="F33" s="137"/>
      <c r="G33" s="138"/>
      <c r="H33" s="139"/>
      <c r="I33" s="7"/>
    </row>
    <row r="34" spans="2:9" ht="19.5" customHeight="1" x14ac:dyDescent="0.15">
      <c r="B34" s="44"/>
      <c r="C34" s="57"/>
      <c r="D34" s="40"/>
      <c r="E34" s="40"/>
      <c r="F34" s="137"/>
      <c r="G34" s="138"/>
      <c r="H34" s="139"/>
      <c r="I34" s="7"/>
    </row>
    <row r="35" spans="2:9" ht="19.5" customHeight="1" x14ac:dyDescent="0.15">
      <c r="B35" s="44"/>
      <c r="C35" s="57"/>
      <c r="D35" s="40"/>
      <c r="E35" s="40"/>
      <c r="F35" s="137"/>
      <c r="G35" s="138"/>
      <c r="H35" s="139"/>
      <c r="I35" s="7"/>
    </row>
    <row r="36" spans="2:9" ht="19.5" customHeight="1" x14ac:dyDescent="0.15">
      <c r="B36" s="44"/>
      <c r="C36" s="42"/>
      <c r="D36" s="40"/>
      <c r="E36" s="40"/>
      <c r="F36" s="137"/>
      <c r="G36" s="138"/>
      <c r="H36" s="139"/>
      <c r="I36" s="7"/>
    </row>
    <row r="37" spans="2:9" ht="19.5" customHeight="1" x14ac:dyDescent="0.15">
      <c r="B37" s="44"/>
      <c r="C37" s="42"/>
      <c r="D37" s="40"/>
      <c r="E37" s="40"/>
      <c r="F37" s="137"/>
      <c r="G37" s="138"/>
      <c r="H37" s="139"/>
      <c r="I37" s="7"/>
    </row>
    <row r="38" spans="2:9" ht="19.5" customHeight="1" x14ac:dyDescent="0.15">
      <c r="B38" s="44"/>
      <c r="C38" s="57"/>
      <c r="D38" s="40"/>
      <c r="E38" s="40"/>
      <c r="F38" s="137"/>
      <c r="G38" s="138"/>
      <c r="H38" s="139"/>
      <c r="I38" s="7"/>
    </row>
    <row r="39" spans="2:9" ht="19.5" customHeight="1" x14ac:dyDescent="0.15">
      <c r="B39" s="44"/>
      <c r="C39" s="42"/>
      <c r="D39" s="40"/>
      <c r="E39" s="40"/>
      <c r="F39" s="137"/>
      <c r="G39" s="138"/>
      <c r="H39" s="139"/>
      <c r="I39" s="7"/>
    </row>
    <row r="40" spans="2:9" ht="19.5" customHeight="1" x14ac:dyDescent="0.15">
      <c r="B40" s="44"/>
      <c r="C40" s="42"/>
      <c r="D40" s="40"/>
      <c r="E40" s="40"/>
      <c r="F40" s="137"/>
      <c r="G40" s="138"/>
      <c r="H40" s="139"/>
      <c r="I40" s="7"/>
    </row>
    <row r="41" spans="2:9" ht="19.5" customHeight="1" x14ac:dyDescent="0.15">
      <c r="B41" s="44"/>
      <c r="C41" s="42"/>
      <c r="D41" s="40"/>
      <c r="E41" s="40"/>
      <c r="F41" s="151"/>
      <c r="G41" s="151"/>
      <c r="H41" s="152"/>
      <c r="I41" s="7"/>
    </row>
    <row r="42" spans="2:9" ht="19.5" customHeight="1" x14ac:dyDescent="0.15">
      <c r="B42" s="44"/>
      <c r="C42" s="42"/>
      <c r="D42" s="40"/>
      <c r="E42" s="40"/>
      <c r="F42" s="151"/>
      <c r="G42" s="151"/>
      <c r="H42" s="152"/>
      <c r="I42" s="7"/>
    </row>
    <row r="43" spans="2:9" ht="19.5" customHeight="1" x14ac:dyDescent="0.15">
      <c r="B43" s="44"/>
      <c r="C43" s="42"/>
      <c r="D43" s="40"/>
      <c r="E43" s="40"/>
      <c r="F43" s="151"/>
      <c r="G43" s="151"/>
      <c r="H43" s="152"/>
      <c r="I43" s="7"/>
    </row>
    <row r="44" spans="2:9" ht="19.5" customHeight="1" x14ac:dyDescent="0.15">
      <c r="B44" s="44"/>
      <c r="C44" s="42"/>
      <c r="D44" s="40"/>
      <c r="E44" s="40"/>
      <c r="F44" s="151"/>
      <c r="G44" s="151"/>
      <c r="H44" s="152"/>
      <c r="I44" s="7"/>
    </row>
    <row r="45" spans="2:9" ht="19.5" customHeight="1" x14ac:dyDescent="0.15">
      <c r="B45" s="44"/>
      <c r="C45" s="42"/>
      <c r="D45" s="40"/>
      <c r="E45" s="40"/>
      <c r="F45" s="151"/>
      <c r="G45" s="151"/>
      <c r="H45" s="152"/>
      <c r="I45" s="7"/>
    </row>
    <row r="46" spans="2:9" ht="19.5" customHeight="1" x14ac:dyDescent="0.15">
      <c r="B46" s="44"/>
      <c r="C46" s="42"/>
      <c r="D46" s="40"/>
      <c r="E46" s="40"/>
      <c r="F46" s="151"/>
      <c r="G46" s="151"/>
      <c r="H46" s="152"/>
      <c r="I46" s="7"/>
    </row>
    <row r="47" spans="2:9" ht="19.5" customHeight="1" x14ac:dyDescent="0.15">
      <c r="B47" s="44"/>
      <c r="C47" s="42"/>
      <c r="D47" s="40"/>
      <c r="E47" s="40"/>
      <c r="F47" s="151"/>
      <c r="G47" s="151"/>
      <c r="H47" s="152"/>
      <c r="I47" s="7"/>
    </row>
    <row r="48" spans="2:9" ht="19.5" customHeight="1" x14ac:dyDescent="0.15">
      <c r="B48" s="44"/>
      <c r="C48" s="42"/>
      <c r="D48" s="40"/>
      <c r="E48" s="40"/>
      <c r="F48" s="151"/>
      <c r="G48" s="151"/>
      <c r="H48" s="152"/>
      <c r="I48" s="7"/>
    </row>
    <row r="49" spans="2:10" ht="19.5" customHeight="1" x14ac:dyDescent="0.15">
      <c r="B49" s="44"/>
      <c r="C49" s="42"/>
      <c r="D49" s="40"/>
      <c r="E49" s="40"/>
      <c r="F49" s="151"/>
      <c r="G49" s="151"/>
      <c r="H49" s="152"/>
      <c r="I49" s="7"/>
    </row>
    <row r="50" spans="2:10" ht="19.5" customHeight="1" x14ac:dyDescent="0.15">
      <c r="B50" s="44"/>
      <c r="C50" s="42"/>
      <c r="D50" s="40"/>
      <c r="E50" s="40"/>
      <c r="F50" s="151"/>
      <c r="G50" s="151"/>
      <c r="H50" s="152"/>
      <c r="I50" s="7"/>
    </row>
    <row r="51" spans="2:10" ht="19.5" customHeight="1" x14ac:dyDescent="0.15">
      <c r="B51" s="44"/>
      <c r="C51" s="42"/>
      <c r="D51" s="40"/>
      <c r="E51" s="40"/>
      <c r="F51" s="151"/>
      <c r="G51" s="151"/>
      <c r="H51" s="152"/>
      <c r="I51" s="7"/>
    </row>
    <row r="52" spans="2:10" ht="19.5" customHeight="1" x14ac:dyDescent="0.15">
      <c r="B52" s="44"/>
      <c r="C52" s="42"/>
      <c r="D52" s="40"/>
      <c r="E52" s="40"/>
      <c r="F52" s="151"/>
      <c r="G52" s="151"/>
      <c r="H52" s="152"/>
      <c r="I52" s="7"/>
    </row>
    <row r="53" spans="2:10" ht="19.5" customHeight="1" x14ac:dyDescent="0.15">
      <c r="B53" s="44"/>
      <c r="C53" s="42"/>
      <c r="D53" s="40"/>
      <c r="E53" s="40"/>
      <c r="F53" s="151"/>
      <c r="G53" s="151"/>
      <c r="H53" s="152"/>
      <c r="I53" s="7"/>
    </row>
    <row r="54" spans="2:10" ht="57" customHeight="1" x14ac:dyDescent="0.15">
      <c r="B54" s="10" t="s">
        <v>22</v>
      </c>
      <c r="C54" s="135"/>
      <c r="D54" s="135"/>
      <c r="E54" s="135"/>
      <c r="F54" s="135"/>
      <c r="G54" s="135"/>
      <c r="H54" s="135"/>
      <c r="I54" s="135"/>
      <c r="J54" s="136"/>
    </row>
    <row r="55" spans="2:10" ht="20.100000000000001" customHeight="1" x14ac:dyDescent="0.15"/>
    <row r="56" spans="2:10" ht="20.100000000000001" customHeight="1" x14ac:dyDescent="0.15"/>
    <row r="57" spans="2:10" ht="20.100000000000001" customHeight="1" x14ac:dyDescent="0.15"/>
  </sheetData>
  <mergeCells count="50">
    <mergeCell ref="C15:D15"/>
    <mergeCell ref="C22:D22"/>
    <mergeCell ref="F52:H52"/>
    <mergeCell ref="F53:H53"/>
    <mergeCell ref="F46:H46"/>
    <mergeCell ref="F47:H47"/>
    <mergeCell ref="F48:H48"/>
    <mergeCell ref="F49:H49"/>
    <mergeCell ref="F50:H50"/>
    <mergeCell ref="F45:H45"/>
    <mergeCell ref="F38:H38"/>
    <mergeCell ref="F14:K14"/>
    <mergeCell ref="F37:H37"/>
    <mergeCell ref="F30:H30"/>
    <mergeCell ref="F36:H36"/>
    <mergeCell ref="F24:H24"/>
    <mergeCell ref="F25:H25"/>
    <mergeCell ref="I22:I23"/>
    <mergeCell ref="F2:K2"/>
    <mergeCell ref="F34:H34"/>
    <mergeCell ref="F9:K9"/>
    <mergeCell ref="F15:K15"/>
    <mergeCell ref="F33:H33"/>
    <mergeCell ref="F16:K16"/>
    <mergeCell ref="F8:K8"/>
    <mergeCell ref="F10:K10"/>
    <mergeCell ref="F23:H23"/>
    <mergeCell ref="F12:K12"/>
    <mergeCell ref="F26:H26"/>
    <mergeCell ref="F32:H32"/>
    <mergeCell ref="F29:H29"/>
    <mergeCell ref="F31:H31"/>
    <mergeCell ref="F27:H27"/>
    <mergeCell ref="F13:K13"/>
    <mergeCell ref="C54:J54"/>
    <mergeCell ref="F35:H35"/>
    <mergeCell ref="F11:K11"/>
    <mergeCell ref="F4:K4"/>
    <mergeCell ref="F5:K5"/>
    <mergeCell ref="F6:K6"/>
    <mergeCell ref="F39:H39"/>
    <mergeCell ref="H17:N17"/>
    <mergeCell ref="L13:Q13"/>
    <mergeCell ref="F42:H42"/>
    <mergeCell ref="F43:H43"/>
    <mergeCell ref="F28:H28"/>
    <mergeCell ref="F40:H40"/>
    <mergeCell ref="F41:H41"/>
    <mergeCell ref="F51:H51"/>
    <mergeCell ref="F44:H44"/>
  </mergeCells>
  <phoneticPr fontId="1"/>
  <dataValidations count="1">
    <dataValidation type="list" allowBlank="1" showInputMessage="1" showErrorMessage="1" promptTitle="〇,✕" sqref="I24:I53" xr:uid="{6F7AC2F8-B769-41D6-98A8-305BDEE46CD2}">
      <formula1>"〇,✕"</formula1>
    </dataValidation>
  </dataValidations>
  <printOptions horizontalCentered="1"/>
  <pageMargins left="0.35433070866141736" right="0.35433070866141736" top="0.59055118110236227" bottom="0.59055118110236227" header="0.51181102362204722" footer="0.51181102362204722"/>
  <pageSetup paperSize="9" scale="64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Q72"/>
  <sheetViews>
    <sheetView zoomScaleNormal="100" workbookViewId="0">
      <selection activeCell="C18" sqref="C18"/>
    </sheetView>
  </sheetViews>
  <sheetFormatPr defaultColWidth="9" defaultRowHeight="13.5" x14ac:dyDescent="0.15"/>
  <cols>
    <col min="1" max="1" width="1.75" style="1" customWidth="1"/>
    <col min="2" max="2" width="23.875" style="1" customWidth="1"/>
    <col min="3" max="3" width="41.625" style="5" customWidth="1"/>
    <col min="4" max="4" width="33.25" style="1" customWidth="1"/>
    <col min="5" max="5" width="13" style="1" customWidth="1"/>
    <col min="6" max="6" width="16.125" style="1" customWidth="1"/>
    <col min="7" max="7" width="16.625" style="1" customWidth="1"/>
    <col min="8" max="9" width="8" style="1" customWidth="1"/>
    <col min="10" max="11" width="12.75" style="1" customWidth="1"/>
    <col min="12" max="13" width="6.125" style="1" customWidth="1"/>
    <col min="14" max="16384" width="9" style="1"/>
  </cols>
  <sheetData>
    <row r="1" spans="2:17" ht="8.25" customHeight="1" x14ac:dyDescent="0.15"/>
    <row r="2" spans="2:17" ht="18" customHeight="1" x14ac:dyDescent="0.15">
      <c r="E2" s="8"/>
      <c r="F2" s="153" t="s">
        <v>23</v>
      </c>
      <c r="G2" s="154"/>
      <c r="H2" s="154"/>
      <c r="I2" s="154"/>
      <c r="J2" s="154"/>
      <c r="K2" s="155"/>
    </row>
    <row r="3" spans="2:17" ht="14.25" customHeight="1" x14ac:dyDescent="0.15">
      <c r="B3" s="4"/>
    </row>
    <row r="4" spans="2:17" ht="19.5" customHeight="1" x14ac:dyDescent="0.15">
      <c r="B4" s="3" t="s">
        <v>8</v>
      </c>
      <c r="C4" s="11" t="s">
        <v>7</v>
      </c>
      <c r="F4" s="141" t="s">
        <v>20</v>
      </c>
      <c r="G4" s="141"/>
      <c r="H4" s="141"/>
      <c r="I4" s="141"/>
      <c r="J4" s="141"/>
      <c r="K4" s="141"/>
    </row>
    <row r="5" spans="2:17" ht="19.5" customHeight="1" x14ac:dyDescent="0.15">
      <c r="B5" s="3" t="s">
        <v>0</v>
      </c>
      <c r="C5" s="51" t="str">
        <f>+入力シート!F5</f>
        <v>令和６年度福島県社会人バスケットボール連盟リーグ戦</v>
      </c>
      <c r="F5" s="142" t="str">
        <f>+C5</f>
        <v>令和６年度福島県社会人バスケットボール連盟リーグ戦</v>
      </c>
      <c r="G5" s="143"/>
      <c r="H5" s="143"/>
      <c r="I5" s="143"/>
      <c r="J5" s="143"/>
      <c r="K5" s="144"/>
    </row>
    <row r="6" spans="2:17" ht="19.5" customHeight="1" x14ac:dyDescent="0.15">
      <c r="B6" s="3" t="s">
        <v>24</v>
      </c>
      <c r="C6" s="2" t="s">
        <v>110</v>
      </c>
      <c r="F6" s="142" t="s">
        <v>109</v>
      </c>
      <c r="G6" s="143"/>
      <c r="H6" s="143"/>
      <c r="I6" s="143"/>
      <c r="J6" s="143"/>
      <c r="K6" s="144"/>
    </row>
    <row r="7" spans="2:17" ht="19.5" customHeight="1" x14ac:dyDescent="0.15">
      <c r="B7" s="3" t="s">
        <v>72</v>
      </c>
      <c r="C7" s="31" t="s">
        <v>111</v>
      </c>
      <c r="F7" s="28"/>
      <c r="G7" s="29"/>
      <c r="H7" s="29"/>
      <c r="I7" s="29"/>
      <c r="J7" s="29"/>
      <c r="K7" s="30"/>
    </row>
    <row r="8" spans="2:17" ht="19.5" customHeight="1" x14ac:dyDescent="0.15">
      <c r="B8" s="3" t="s">
        <v>59</v>
      </c>
      <c r="C8" s="31" t="s">
        <v>112</v>
      </c>
      <c r="F8" s="156" t="s">
        <v>60</v>
      </c>
      <c r="G8" s="157"/>
      <c r="H8" s="157"/>
      <c r="I8" s="157"/>
      <c r="J8" s="157"/>
      <c r="K8" s="158"/>
    </row>
    <row r="9" spans="2:17" ht="19.5" customHeight="1" x14ac:dyDescent="0.15">
      <c r="B9" s="3" t="s">
        <v>9</v>
      </c>
      <c r="C9" s="2" t="s">
        <v>33</v>
      </c>
      <c r="F9" s="140" t="s">
        <v>10</v>
      </c>
      <c r="G9" s="140"/>
      <c r="H9" s="140"/>
      <c r="I9" s="140"/>
      <c r="J9" s="140"/>
      <c r="K9" s="140"/>
    </row>
    <row r="10" spans="2:17" ht="19.5" customHeight="1" x14ac:dyDescent="0.15">
      <c r="B10" s="3" t="s">
        <v>1</v>
      </c>
      <c r="C10" s="2" t="s">
        <v>74</v>
      </c>
      <c r="F10" s="140" t="s">
        <v>11</v>
      </c>
      <c r="G10" s="140"/>
      <c r="H10" s="140"/>
      <c r="I10" s="140"/>
      <c r="J10" s="140"/>
      <c r="K10" s="140"/>
    </row>
    <row r="11" spans="2:17" ht="19.5" customHeight="1" x14ac:dyDescent="0.15">
      <c r="B11" s="3" t="s">
        <v>2</v>
      </c>
      <c r="C11" s="2" t="s">
        <v>76</v>
      </c>
      <c r="F11" s="140" t="s">
        <v>12</v>
      </c>
      <c r="G11" s="140"/>
      <c r="H11" s="140"/>
      <c r="I11" s="140"/>
      <c r="J11" s="140"/>
      <c r="K11" s="140"/>
    </row>
    <row r="12" spans="2:17" ht="19.5" customHeight="1" x14ac:dyDescent="0.15">
      <c r="B12" s="3" t="s">
        <v>57</v>
      </c>
      <c r="C12" s="31" t="s">
        <v>75</v>
      </c>
      <c r="D12" s="14" t="s">
        <v>67</v>
      </c>
      <c r="F12" s="145" t="s">
        <v>58</v>
      </c>
      <c r="G12" s="157"/>
      <c r="H12" s="157"/>
      <c r="I12" s="157"/>
      <c r="J12" s="157"/>
      <c r="K12" s="158"/>
    </row>
    <row r="13" spans="2:17" ht="19.5" customHeight="1" x14ac:dyDescent="0.15">
      <c r="B13" s="3" t="s">
        <v>3</v>
      </c>
      <c r="C13" s="31" t="s">
        <v>77</v>
      </c>
      <c r="D13" s="31"/>
      <c r="F13" s="140" t="s">
        <v>13</v>
      </c>
      <c r="G13" s="140"/>
      <c r="H13" s="140"/>
      <c r="I13" s="140"/>
      <c r="J13" s="140"/>
      <c r="K13" s="140"/>
      <c r="L13" s="140" t="s">
        <v>68</v>
      </c>
      <c r="M13" s="140"/>
      <c r="N13" s="140"/>
      <c r="O13" s="140"/>
      <c r="P13" s="140"/>
      <c r="Q13" s="140"/>
    </row>
    <row r="14" spans="2:17" ht="19.5" customHeight="1" x14ac:dyDescent="0.15">
      <c r="B14" s="3" t="s">
        <v>62</v>
      </c>
      <c r="C14" s="2" t="s">
        <v>78</v>
      </c>
      <c r="F14" s="140" t="s">
        <v>26</v>
      </c>
      <c r="G14" s="140"/>
      <c r="H14" s="140"/>
      <c r="I14" s="140"/>
      <c r="J14" s="140"/>
      <c r="K14" s="140"/>
    </row>
    <row r="15" spans="2:17" ht="19.5" customHeight="1" x14ac:dyDescent="0.15">
      <c r="B15" s="38" t="s">
        <v>150</v>
      </c>
      <c r="C15" s="2" t="s">
        <v>153</v>
      </c>
      <c r="F15" s="140" t="s">
        <v>70</v>
      </c>
      <c r="G15" s="140"/>
      <c r="H15" s="140"/>
      <c r="I15" s="140"/>
      <c r="J15" s="140"/>
      <c r="K15" s="140"/>
    </row>
    <row r="16" spans="2:17" ht="19.5" customHeight="1" x14ac:dyDescent="0.15">
      <c r="B16" s="3" t="s">
        <v>21</v>
      </c>
      <c r="C16" s="31" t="s">
        <v>79</v>
      </c>
      <c r="D16" s="14" t="s">
        <v>65</v>
      </c>
      <c r="E16" s="14" t="s">
        <v>84</v>
      </c>
      <c r="F16" s="140" t="s">
        <v>14</v>
      </c>
      <c r="G16" s="140"/>
      <c r="H16" s="140"/>
      <c r="I16" s="140"/>
      <c r="J16" s="140"/>
      <c r="K16" s="140"/>
    </row>
    <row r="17" spans="2:16" ht="19.5" customHeight="1" x14ac:dyDescent="0.15">
      <c r="B17" s="3" t="s">
        <v>63</v>
      </c>
      <c r="C17" s="2" t="s">
        <v>80</v>
      </c>
      <c r="D17" s="2" t="s">
        <v>85</v>
      </c>
      <c r="E17" s="2" t="s">
        <v>82</v>
      </c>
      <c r="F17" s="12" t="s">
        <v>28</v>
      </c>
      <c r="G17" s="9" t="s">
        <v>16</v>
      </c>
      <c r="H17" s="148" t="s">
        <v>66</v>
      </c>
      <c r="I17" s="149"/>
      <c r="J17" s="149"/>
      <c r="K17" s="149"/>
      <c r="L17" s="149"/>
      <c r="M17" s="149"/>
      <c r="N17" s="150"/>
    </row>
    <row r="18" spans="2:16" ht="19.5" customHeight="1" x14ac:dyDescent="0.15">
      <c r="B18" s="3" t="s">
        <v>64</v>
      </c>
      <c r="C18" s="2" t="s">
        <v>81</v>
      </c>
      <c r="D18" s="2" t="s">
        <v>86</v>
      </c>
      <c r="E18" s="2" t="s">
        <v>83</v>
      </c>
      <c r="F18" s="12" t="s">
        <v>28</v>
      </c>
      <c r="G18" s="9" t="s">
        <v>16</v>
      </c>
    </row>
    <row r="19" spans="2:16" ht="19.5" customHeight="1" x14ac:dyDescent="0.15">
      <c r="B19" s="32" t="s">
        <v>27</v>
      </c>
      <c r="C19" s="56" t="s">
        <v>155</v>
      </c>
    </row>
    <row r="20" spans="2:16" ht="19.5" customHeight="1" x14ac:dyDescent="0.15">
      <c r="B20" s="3" t="s">
        <v>4</v>
      </c>
      <c r="C20" s="2" t="s">
        <v>90</v>
      </c>
      <c r="D20" s="2" t="s">
        <v>87</v>
      </c>
      <c r="E20" s="2" t="s">
        <v>83</v>
      </c>
      <c r="F20" s="33" t="s">
        <v>28</v>
      </c>
      <c r="G20" s="6" t="s">
        <v>17</v>
      </c>
    </row>
    <row r="21" spans="2:16" ht="19.5" customHeight="1" x14ac:dyDescent="0.15">
      <c r="B21" s="3" t="s">
        <v>5</v>
      </c>
      <c r="C21" s="2" t="s">
        <v>91</v>
      </c>
      <c r="D21" s="2" t="s">
        <v>88</v>
      </c>
      <c r="E21" s="2" t="s">
        <v>89</v>
      </c>
      <c r="F21" s="12" t="s">
        <v>28</v>
      </c>
      <c r="G21" s="6" t="s">
        <v>18</v>
      </c>
      <c r="P21" s="13"/>
    </row>
    <row r="22" spans="2:16" ht="19.5" customHeight="1" x14ac:dyDescent="0.15">
      <c r="B22" s="3" t="s">
        <v>154</v>
      </c>
      <c r="C22" s="2" t="s">
        <v>156</v>
      </c>
      <c r="D22" s="2" t="s">
        <v>87</v>
      </c>
      <c r="E22" s="2" t="s">
        <v>89</v>
      </c>
      <c r="I22" s="173" t="s">
        <v>135</v>
      </c>
    </row>
    <row r="23" spans="2:16" ht="37.5" customHeight="1" x14ac:dyDescent="0.15">
      <c r="B23" s="48" t="s">
        <v>29</v>
      </c>
      <c r="C23" s="49" t="s">
        <v>6</v>
      </c>
      <c r="D23" s="50" t="s">
        <v>136</v>
      </c>
      <c r="E23" s="50" t="s">
        <v>15</v>
      </c>
      <c r="F23" s="159" t="s">
        <v>19</v>
      </c>
      <c r="G23" s="160"/>
      <c r="H23" s="161"/>
      <c r="I23" s="174"/>
      <c r="M23" s="102"/>
    </row>
    <row r="24" spans="2:16" ht="19.5" customHeight="1" x14ac:dyDescent="0.15">
      <c r="B24" s="52">
        <v>4</v>
      </c>
      <c r="C24" s="47" t="s">
        <v>113</v>
      </c>
      <c r="D24" s="54">
        <v>42</v>
      </c>
      <c r="E24" s="54">
        <v>181</v>
      </c>
      <c r="F24" s="171">
        <v>501455459</v>
      </c>
      <c r="G24" s="171"/>
      <c r="H24" s="172"/>
      <c r="I24" s="7"/>
      <c r="M24" s="5"/>
    </row>
    <row r="25" spans="2:16" ht="19.5" customHeight="1" x14ac:dyDescent="0.15">
      <c r="B25" s="53">
        <v>5</v>
      </c>
      <c r="C25" s="42" t="s">
        <v>114</v>
      </c>
      <c r="D25" s="55">
        <v>33</v>
      </c>
      <c r="E25" s="55">
        <v>175</v>
      </c>
      <c r="F25" s="175">
        <v>501406296</v>
      </c>
      <c r="G25" s="175"/>
      <c r="H25" s="176"/>
      <c r="I25" s="7"/>
      <c r="M25" s="5"/>
    </row>
    <row r="26" spans="2:16" ht="19.5" customHeight="1" x14ac:dyDescent="0.15">
      <c r="B26" s="53">
        <v>6</v>
      </c>
      <c r="C26" s="42" t="s">
        <v>115</v>
      </c>
      <c r="D26" s="55">
        <v>22</v>
      </c>
      <c r="E26" s="55">
        <v>170</v>
      </c>
      <c r="F26" s="175">
        <v>501406235</v>
      </c>
      <c r="G26" s="175"/>
      <c r="H26" s="176"/>
      <c r="I26" s="7"/>
      <c r="M26" s="5"/>
    </row>
    <row r="27" spans="2:16" ht="19.5" customHeight="1" x14ac:dyDescent="0.15">
      <c r="B27" s="53">
        <v>7</v>
      </c>
      <c r="C27" s="42" t="s">
        <v>116</v>
      </c>
      <c r="D27" s="55">
        <v>20</v>
      </c>
      <c r="E27" s="55">
        <v>173</v>
      </c>
      <c r="F27" s="175">
        <v>502658365</v>
      </c>
      <c r="G27" s="175"/>
      <c r="H27" s="176"/>
      <c r="I27" s="7"/>
      <c r="M27" s="5"/>
    </row>
    <row r="28" spans="2:16" ht="19.5" customHeight="1" x14ac:dyDescent="0.15">
      <c r="B28" s="53">
        <v>8</v>
      </c>
      <c r="C28" s="42" t="s">
        <v>117</v>
      </c>
      <c r="D28" s="55">
        <v>18</v>
      </c>
      <c r="E28" s="55">
        <v>181</v>
      </c>
      <c r="F28" s="175">
        <v>505023470</v>
      </c>
      <c r="G28" s="175"/>
      <c r="H28" s="176"/>
      <c r="I28" s="7"/>
      <c r="M28" s="5"/>
    </row>
    <row r="29" spans="2:16" ht="19.5" customHeight="1" x14ac:dyDescent="0.15">
      <c r="B29" s="53">
        <v>9</v>
      </c>
      <c r="C29" s="42" t="s">
        <v>118</v>
      </c>
      <c r="D29" s="55">
        <v>19</v>
      </c>
      <c r="E29" s="55">
        <v>171</v>
      </c>
      <c r="F29" s="175">
        <v>501833416</v>
      </c>
      <c r="G29" s="175"/>
      <c r="H29" s="176"/>
      <c r="I29" s="7"/>
      <c r="M29" s="5"/>
    </row>
    <row r="30" spans="2:16" ht="19.5" customHeight="1" x14ac:dyDescent="0.15">
      <c r="B30" s="53">
        <v>10</v>
      </c>
      <c r="C30" s="42" t="s">
        <v>119</v>
      </c>
      <c r="D30" s="55">
        <v>23</v>
      </c>
      <c r="E30" s="55">
        <v>175</v>
      </c>
      <c r="F30" s="175">
        <v>501789465</v>
      </c>
      <c r="G30" s="175"/>
      <c r="H30" s="176"/>
      <c r="I30" s="7"/>
      <c r="M30" s="5"/>
    </row>
    <row r="31" spans="2:16" ht="19.5" customHeight="1" x14ac:dyDescent="0.15">
      <c r="B31" s="53">
        <v>11</v>
      </c>
      <c r="C31" s="42" t="s">
        <v>120</v>
      </c>
      <c r="D31" s="55">
        <v>40</v>
      </c>
      <c r="E31" s="55">
        <v>182</v>
      </c>
      <c r="F31" s="175">
        <v>504709444</v>
      </c>
      <c r="G31" s="175"/>
      <c r="H31" s="176"/>
      <c r="I31" s="7"/>
      <c r="M31" s="5"/>
    </row>
    <row r="32" spans="2:16" ht="19.5" customHeight="1" x14ac:dyDescent="0.15">
      <c r="B32" s="53">
        <v>12</v>
      </c>
      <c r="C32" s="42" t="s">
        <v>121</v>
      </c>
      <c r="D32" s="55">
        <v>38</v>
      </c>
      <c r="E32" s="55">
        <v>165</v>
      </c>
      <c r="F32" s="175">
        <v>501406757</v>
      </c>
      <c r="G32" s="175"/>
      <c r="H32" s="176"/>
      <c r="I32" s="7"/>
      <c r="M32" s="5"/>
    </row>
    <row r="33" spans="2:13" ht="19.5" customHeight="1" x14ac:dyDescent="0.15">
      <c r="B33" s="53">
        <v>13</v>
      </c>
      <c r="C33" s="42" t="s">
        <v>122</v>
      </c>
      <c r="D33" s="55">
        <v>26</v>
      </c>
      <c r="E33" s="55">
        <v>170</v>
      </c>
      <c r="F33" s="175" t="s">
        <v>123</v>
      </c>
      <c r="G33" s="175"/>
      <c r="H33" s="176"/>
      <c r="I33" s="7"/>
      <c r="M33" s="5"/>
    </row>
    <row r="34" spans="2:13" ht="19.5" customHeight="1" x14ac:dyDescent="0.15">
      <c r="B34" s="53">
        <v>14</v>
      </c>
      <c r="C34" s="42" t="s">
        <v>124</v>
      </c>
      <c r="D34" s="55">
        <v>26</v>
      </c>
      <c r="E34" s="55">
        <v>172</v>
      </c>
      <c r="F34" s="175" t="s">
        <v>125</v>
      </c>
      <c r="G34" s="175"/>
      <c r="H34" s="176"/>
      <c r="I34" s="7"/>
      <c r="M34" s="5"/>
    </row>
    <row r="35" spans="2:13" ht="19.5" customHeight="1" x14ac:dyDescent="0.15">
      <c r="B35" s="53">
        <v>15</v>
      </c>
      <c r="C35" s="42" t="s">
        <v>126</v>
      </c>
      <c r="D35" s="55">
        <v>25</v>
      </c>
      <c r="E35" s="55">
        <v>168</v>
      </c>
      <c r="F35" s="175" t="s">
        <v>127</v>
      </c>
      <c r="G35" s="175"/>
      <c r="H35" s="176"/>
      <c r="I35" s="7"/>
      <c r="M35" s="5"/>
    </row>
    <row r="36" spans="2:13" ht="19.5" customHeight="1" x14ac:dyDescent="0.15">
      <c r="B36" s="53">
        <v>16</v>
      </c>
      <c r="C36" s="42" t="s">
        <v>128</v>
      </c>
      <c r="D36" s="55">
        <v>30</v>
      </c>
      <c r="E36" s="55">
        <v>165</v>
      </c>
      <c r="F36" s="175" t="s">
        <v>129</v>
      </c>
      <c r="G36" s="175"/>
      <c r="H36" s="176"/>
      <c r="I36" s="7"/>
      <c r="M36" s="5"/>
    </row>
    <row r="37" spans="2:13" ht="19.5" customHeight="1" x14ac:dyDescent="0.15">
      <c r="B37" s="53">
        <v>17</v>
      </c>
      <c r="C37" s="42" t="s">
        <v>130</v>
      </c>
      <c r="D37" s="55">
        <v>33</v>
      </c>
      <c r="E37" s="55">
        <v>165</v>
      </c>
      <c r="F37" s="175" t="s">
        <v>131</v>
      </c>
      <c r="G37" s="175"/>
      <c r="H37" s="176"/>
      <c r="I37" s="7"/>
      <c r="M37" s="5"/>
    </row>
    <row r="38" spans="2:13" ht="19.5" customHeight="1" x14ac:dyDescent="0.15">
      <c r="B38" s="53">
        <v>18</v>
      </c>
      <c r="C38" s="42" t="s">
        <v>132</v>
      </c>
      <c r="D38" s="55">
        <v>60</v>
      </c>
      <c r="E38" s="55">
        <v>177</v>
      </c>
      <c r="F38" s="175" t="s">
        <v>133</v>
      </c>
      <c r="G38" s="175"/>
      <c r="H38" s="176"/>
      <c r="I38" s="7"/>
      <c r="M38" s="5"/>
    </row>
    <row r="39" spans="2:13" ht="19.5" customHeight="1" x14ac:dyDescent="0.15">
      <c r="B39" s="53">
        <v>19</v>
      </c>
      <c r="C39" s="42" t="s">
        <v>134</v>
      </c>
      <c r="D39" s="55">
        <v>50</v>
      </c>
      <c r="E39" s="55">
        <v>165</v>
      </c>
      <c r="F39" s="175">
        <v>501406757</v>
      </c>
      <c r="G39" s="175"/>
      <c r="H39" s="176"/>
      <c r="I39" s="7"/>
      <c r="M39" s="5"/>
    </row>
    <row r="40" spans="2:13" ht="19.5" customHeight="1" x14ac:dyDescent="0.15">
      <c r="B40" s="53"/>
      <c r="C40" s="42"/>
      <c r="D40" s="55"/>
      <c r="E40" s="55"/>
      <c r="F40" s="175"/>
      <c r="G40" s="175"/>
      <c r="H40" s="176"/>
      <c r="I40" s="7"/>
      <c r="M40" s="5"/>
    </row>
    <row r="41" spans="2:13" ht="19.5" customHeight="1" x14ac:dyDescent="0.15">
      <c r="B41" s="53"/>
      <c r="C41" s="42"/>
      <c r="D41" s="55"/>
      <c r="E41" s="55"/>
      <c r="F41" s="175"/>
      <c r="G41" s="175"/>
      <c r="H41" s="176"/>
      <c r="I41" s="7"/>
      <c r="M41" s="5"/>
    </row>
    <row r="42" spans="2:13" ht="19.5" customHeight="1" x14ac:dyDescent="0.15">
      <c r="B42" s="44"/>
      <c r="C42" s="42"/>
      <c r="D42" s="55"/>
      <c r="E42" s="55"/>
      <c r="F42" s="175"/>
      <c r="G42" s="175"/>
      <c r="H42" s="176"/>
      <c r="I42" s="7"/>
      <c r="M42" s="5"/>
    </row>
    <row r="43" spans="2:13" ht="19.5" customHeight="1" x14ac:dyDescent="0.15">
      <c r="B43" s="44"/>
      <c r="C43" s="42"/>
      <c r="D43" s="55"/>
      <c r="E43" s="55"/>
      <c r="F43" s="175"/>
      <c r="G43" s="175"/>
      <c r="H43" s="176"/>
      <c r="I43" s="7"/>
      <c r="M43" s="5"/>
    </row>
    <row r="44" spans="2:13" ht="19.5" customHeight="1" x14ac:dyDescent="0.15">
      <c r="B44" s="44"/>
      <c r="C44" s="42"/>
      <c r="D44" s="55"/>
      <c r="E44" s="55"/>
      <c r="F44" s="175"/>
      <c r="G44" s="175"/>
      <c r="H44" s="176"/>
      <c r="I44" s="7"/>
      <c r="M44" s="5"/>
    </row>
    <row r="45" spans="2:13" ht="19.5" customHeight="1" x14ac:dyDescent="0.15">
      <c r="B45" s="44"/>
      <c r="C45" s="42"/>
      <c r="D45" s="55"/>
      <c r="E45" s="55"/>
      <c r="F45" s="175"/>
      <c r="G45" s="175"/>
      <c r="H45" s="176"/>
      <c r="I45" s="7"/>
      <c r="M45" s="5"/>
    </row>
    <row r="46" spans="2:13" ht="19.5" customHeight="1" x14ac:dyDescent="0.15">
      <c r="B46" s="44"/>
      <c r="C46" s="42"/>
      <c r="D46" s="55"/>
      <c r="E46" s="55"/>
      <c r="F46" s="175"/>
      <c r="G46" s="175"/>
      <c r="H46" s="176"/>
      <c r="I46" s="7"/>
      <c r="M46" s="5"/>
    </row>
    <row r="47" spans="2:13" ht="19.5" customHeight="1" x14ac:dyDescent="0.15">
      <c r="B47" s="44"/>
      <c r="C47" s="42"/>
      <c r="D47" s="55"/>
      <c r="E47" s="55"/>
      <c r="F47" s="175"/>
      <c r="G47" s="175"/>
      <c r="H47" s="176"/>
      <c r="I47" s="7"/>
      <c r="M47" s="5"/>
    </row>
    <row r="48" spans="2:13" ht="19.5" customHeight="1" x14ac:dyDescent="0.15">
      <c r="B48" s="44"/>
      <c r="C48" s="42"/>
      <c r="D48" s="55"/>
      <c r="E48" s="55"/>
      <c r="F48" s="175"/>
      <c r="G48" s="175"/>
      <c r="H48" s="176"/>
      <c r="I48" s="7"/>
      <c r="M48" s="5"/>
    </row>
    <row r="49" spans="2:13" ht="19.5" customHeight="1" x14ac:dyDescent="0.15">
      <c r="B49" s="44"/>
      <c r="C49" s="42"/>
      <c r="D49" s="55"/>
      <c r="E49" s="55"/>
      <c r="F49" s="175"/>
      <c r="G49" s="175"/>
      <c r="H49" s="176"/>
      <c r="I49" s="7"/>
      <c r="M49" s="5"/>
    </row>
    <row r="50" spans="2:13" ht="19.5" customHeight="1" x14ac:dyDescent="0.15">
      <c r="B50" s="44"/>
      <c r="C50" s="42"/>
      <c r="D50" s="55"/>
      <c r="E50" s="55"/>
      <c r="F50" s="175"/>
      <c r="G50" s="175"/>
      <c r="H50" s="176"/>
      <c r="I50" s="7"/>
      <c r="M50" s="5"/>
    </row>
    <row r="51" spans="2:13" ht="19.5" customHeight="1" x14ac:dyDescent="0.15">
      <c r="B51" s="44"/>
      <c r="C51" s="42"/>
      <c r="D51" s="55"/>
      <c r="E51" s="55"/>
      <c r="F51" s="175"/>
      <c r="G51" s="175"/>
      <c r="H51" s="176"/>
      <c r="I51" s="7"/>
      <c r="M51" s="5"/>
    </row>
    <row r="52" spans="2:13" ht="19.5" customHeight="1" x14ac:dyDescent="0.15">
      <c r="B52" s="44"/>
      <c r="C52" s="42"/>
      <c r="D52" s="40"/>
      <c r="E52" s="40"/>
      <c r="F52" s="151"/>
      <c r="G52" s="151"/>
      <c r="H52" s="152"/>
      <c r="I52" s="7"/>
      <c r="M52" s="5"/>
    </row>
    <row r="53" spans="2:13" ht="19.5" customHeight="1" x14ac:dyDescent="0.15">
      <c r="B53" s="44"/>
      <c r="C53" s="42"/>
      <c r="D53" s="40"/>
      <c r="E53" s="40"/>
      <c r="F53" s="151"/>
      <c r="G53" s="151"/>
      <c r="H53" s="152"/>
      <c r="I53" s="7"/>
      <c r="M53" s="5"/>
    </row>
    <row r="54" spans="2:13" ht="19.5" customHeight="1" x14ac:dyDescent="0.15">
      <c r="B54" s="44"/>
      <c r="C54" s="42"/>
      <c r="D54" s="40"/>
      <c r="E54" s="40"/>
      <c r="F54" s="151"/>
      <c r="G54" s="151"/>
      <c r="H54" s="152"/>
      <c r="I54" s="7"/>
      <c r="M54" s="5"/>
    </row>
    <row r="55" spans="2:13" ht="19.5" customHeight="1" x14ac:dyDescent="0.15">
      <c r="B55" s="44"/>
      <c r="C55" s="42"/>
      <c r="D55" s="40"/>
      <c r="E55" s="40"/>
      <c r="F55" s="151"/>
      <c r="G55" s="151"/>
      <c r="H55" s="152"/>
      <c r="I55" s="7"/>
      <c r="M55" s="5"/>
    </row>
    <row r="56" spans="2:13" ht="19.5" customHeight="1" x14ac:dyDescent="0.15">
      <c r="B56" s="44"/>
      <c r="C56" s="42"/>
      <c r="D56" s="40"/>
      <c r="E56" s="40"/>
      <c r="F56" s="151"/>
      <c r="G56" s="151"/>
      <c r="H56" s="152"/>
      <c r="I56" s="7"/>
      <c r="M56" s="5"/>
    </row>
    <row r="57" spans="2:13" ht="19.5" customHeight="1" x14ac:dyDescent="0.15">
      <c r="B57" s="44"/>
      <c r="C57" s="42"/>
      <c r="D57" s="40"/>
      <c r="E57" s="40"/>
      <c r="F57" s="151"/>
      <c r="G57" s="151"/>
      <c r="H57" s="152"/>
      <c r="I57" s="7"/>
      <c r="M57" s="5"/>
    </row>
    <row r="58" spans="2:13" ht="19.5" customHeight="1" x14ac:dyDescent="0.15">
      <c r="B58" s="44"/>
      <c r="C58" s="42"/>
      <c r="D58" s="40"/>
      <c r="E58" s="40"/>
      <c r="F58" s="151"/>
      <c r="G58" s="151"/>
      <c r="H58" s="152"/>
      <c r="I58" s="7"/>
      <c r="M58" s="5"/>
    </row>
    <row r="59" spans="2:13" ht="19.5" customHeight="1" x14ac:dyDescent="0.15">
      <c r="B59" s="44"/>
      <c r="C59" s="42"/>
      <c r="D59" s="40"/>
      <c r="E59" s="40"/>
      <c r="F59" s="151"/>
      <c r="G59" s="151"/>
      <c r="H59" s="152"/>
      <c r="I59" s="7"/>
      <c r="M59" s="5"/>
    </row>
    <row r="60" spans="2:13" ht="19.5" customHeight="1" x14ac:dyDescent="0.15">
      <c r="B60" s="44"/>
      <c r="C60" s="42"/>
      <c r="D60" s="40"/>
      <c r="E60" s="40"/>
      <c r="F60" s="151"/>
      <c r="G60" s="151"/>
      <c r="H60" s="152"/>
      <c r="I60" s="7"/>
      <c r="M60" s="5"/>
    </row>
    <row r="61" spans="2:13" ht="19.5" customHeight="1" x14ac:dyDescent="0.15">
      <c r="B61" s="44"/>
      <c r="C61" s="42"/>
      <c r="D61" s="40"/>
      <c r="E61" s="40"/>
      <c r="F61" s="151"/>
      <c r="G61" s="151"/>
      <c r="H61" s="152"/>
      <c r="I61" s="7"/>
      <c r="M61" s="5"/>
    </row>
    <row r="62" spans="2:13" ht="19.5" customHeight="1" x14ac:dyDescent="0.15">
      <c r="B62" s="44"/>
      <c r="C62" s="42"/>
      <c r="D62" s="40"/>
      <c r="E62" s="40"/>
      <c r="F62" s="151"/>
      <c r="G62" s="151"/>
      <c r="H62" s="152"/>
      <c r="I62" s="7"/>
      <c r="M62" s="5"/>
    </row>
    <row r="63" spans="2:13" ht="19.5" customHeight="1" x14ac:dyDescent="0.15">
      <c r="B63" s="44"/>
      <c r="C63" s="42"/>
      <c r="D63" s="40"/>
      <c r="E63" s="40"/>
      <c r="F63" s="151"/>
      <c r="G63" s="151"/>
      <c r="H63" s="152"/>
      <c r="I63" s="7"/>
      <c r="M63" s="5"/>
    </row>
    <row r="64" spans="2:13" ht="19.5" customHeight="1" x14ac:dyDescent="0.15">
      <c r="B64" s="44"/>
      <c r="C64" s="42"/>
      <c r="D64" s="40"/>
      <c r="E64" s="40"/>
      <c r="F64" s="151"/>
      <c r="G64" s="151"/>
      <c r="H64" s="152"/>
      <c r="I64" s="7"/>
      <c r="M64" s="5"/>
    </row>
    <row r="65" spans="2:13" ht="19.5" customHeight="1" x14ac:dyDescent="0.15">
      <c r="B65" s="44"/>
      <c r="C65" s="42"/>
      <c r="D65" s="40"/>
      <c r="E65" s="40"/>
      <c r="F65" s="151"/>
      <c r="G65" s="151"/>
      <c r="H65" s="152"/>
      <c r="I65" s="7"/>
      <c r="M65" s="5"/>
    </row>
    <row r="66" spans="2:13" ht="19.5" customHeight="1" x14ac:dyDescent="0.15">
      <c r="B66" s="44"/>
      <c r="C66" s="42"/>
      <c r="D66" s="40"/>
      <c r="E66" s="40"/>
      <c r="F66" s="151"/>
      <c r="G66" s="151"/>
      <c r="H66" s="152"/>
      <c r="I66" s="7"/>
      <c r="M66" s="5"/>
    </row>
    <row r="67" spans="2:13" ht="19.5" customHeight="1" x14ac:dyDescent="0.15">
      <c r="B67" s="44"/>
      <c r="C67" s="42"/>
      <c r="D67" s="40"/>
      <c r="E67" s="40"/>
      <c r="F67" s="151"/>
      <c r="G67" s="151"/>
      <c r="H67" s="152"/>
      <c r="I67" s="7"/>
      <c r="M67" s="5"/>
    </row>
    <row r="68" spans="2:13" ht="19.5" customHeight="1" x14ac:dyDescent="0.15">
      <c r="B68" s="45"/>
      <c r="C68" s="43"/>
      <c r="D68" s="41"/>
      <c r="E68" s="41"/>
      <c r="F68" s="177"/>
      <c r="G68" s="177"/>
      <c r="H68" s="178"/>
      <c r="I68" s="7"/>
      <c r="M68" s="5"/>
    </row>
    <row r="69" spans="2:13" ht="57" customHeight="1" x14ac:dyDescent="0.15">
      <c r="B69" s="10" t="s">
        <v>22</v>
      </c>
      <c r="C69" s="100"/>
      <c r="D69" s="100"/>
      <c r="E69" s="100"/>
      <c r="F69" s="100"/>
      <c r="G69" s="100"/>
      <c r="H69" s="100"/>
      <c r="I69" s="101"/>
    </row>
    <row r="70" spans="2:13" ht="20.100000000000001" customHeight="1" x14ac:dyDescent="0.15"/>
    <row r="71" spans="2:13" ht="20.100000000000001" customHeight="1" x14ac:dyDescent="0.15"/>
    <row r="72" spans="2:13" ht="20.100000000000001" customHeight="1" x14ac:dyDescent="0.15"/>
  </sheetData>
  <mergeCells count="62">
    <mergeCell ref="F67:H67"/>
    <mergeCell ref="F68:H68"/>
    <mergeCell ref="F61:H61"/>
    <mergeCell ref="F62:H62"/>
    <mergeCell ref="F63:H63"/>
    <mergeCell ref="F64:H64"/>
    <mergeCell ref="F65:H65"/>
    <mergeCell ref="F66:H66"/>
    <mergeCell ref="F60:H60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48:H48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36:H36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24:H24"/>
    <mergeCell ref="F10:K10"/>
    <mergeCell ref="F11:K11"/>
    <mergeCell ref="F12:K12"/>
    <mergeCell ref="F13:K13"/>
    <mergeCell ref="F15:K15"/>
    <mergeCell ref="F16:K16"/>
    <mergeCell ref="H17:N17"/>
    <mergeCell ref="I22:I23"/>
    <mergeCell ref="F23:H23"/>
    <mergeCell ref="L13:Q13"/>
    <mergeCell ref="F14:K14"/>
    <mergeCell ref="F9:K9"/>
    <mergeCell ref="F2:K2"/>
    <mergeCell ref="F4:K4"/>
    <mergeCell ref="F5:K5"/>
    <mergeCell ref="F6:K6"/>
    <mergeCell ref="F8:K8"/>
  </mergeCells>
  <phoneticPr fontId="1"/>
  <printOptions horizontalCentered="1"/>
  <pageMargins left="0.35433070866141736" right="0.35433070866141736" top="0.59055118110236227" bottom="0.59055118110236227" header="0.51181102362204722" footer="0.51181102362204722"/>
  <pageSetup paperSize="9" scale="5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36"/>
  <sheetViews>
    <sheetView workbookViewId="0">
      <selection activeCell="B22" sqref="B22:G22"/>
    </sheetView>
  </sheetViews>
  <sheetFormatPr defaultColWidth="9" defaultRowHeight="13.5" x14ac:dyDescent="0.15"/>
  <cols>
    <col min="1" max="1" width="4.5" style="17" customWidth="1"/>
    <col min="2" max="2" width="6.125" style="17" customWidth="1"/>
    <col min="3" max="14" width="3" style="17" customWidth="1"/>
    <col min="15" max="17" width="3.125" style="17" customWidth="1"/>
    <col min="18" max="18" width="4.125" style="17" bestFit="1" customWidth="1"/>
    <col min="19" max="20" width="2.625" style="17" customWidth="1"/>
    <col min="21" max="24" width="2.875" style="17" customWidth="1"/>
    <col min="25" max="32" width="3.125" style="17" customWidth="1"/>
    <col min="33" max="44" width="3.375" style="17" customWidth="1"/>
    <col min="45" max="16384" width="9" style="17"/>
  </cols>
  <sheetData>
    <row r="1" spans="1:30" x14ac:dyDescent="0.15">
      <c r="A1" s="16"/>
      <c r="B1" s="16"/>
    </row>
    <row r="2" spans="1:30" ht="27" customHeight="1" x14ac:dyDescent="0.15">
      <c r="A2" s="203" t="str">
        <f>+入力シート!C5</f>
        <v>令和６年度福島県社会人バスケットボール連盟リーグ戦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</row>
    <row r="3" spans="1:30" ht="27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</row>
    <row r="4" spans="1:30" ht="27" customHeight="1" x14ac:dyDescent="0.15">
      <c r="A4" s="204" t="s">
        <v>32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</row>
    <row r="5" spans="1:30" ht="6" customHeight="1" thickBot="1" x14ac:dyDescent="0.2"/>
    <row r="6" spans="1:30" ht="21" customHeight="1" x14ac:dyDescent="0.15">
      <c r="A6" s="205" t="s">
        <v>73</v>
      </c>
      <c r="B6" s="206"/>
      <c r="C6" s="207" t="str">
        <f>+IF(入力シート!C7="","",入力シート!C7)</f>
        <v/>
      </c>
      <c r="D6" s="208"/>
      <c r="E6" s="208"/>
      <c r="F6" s="208"/>
      <c r="G6" s="208"/>
      <c r="H6" s="208"/>
      <c r="I6" s="208"/>
      <c r="J6" s="208"/>
      <c r="K6" s="208"/>
      <c r="L6" s="213" t="str">
        <f>+IF(入力シート!C9="","",入力シート!C9)</f>
        <v/>
      </c>
      <c r="M6" s="213"/>
      <c r="N6" s="214"/>
      <c r="O6" s="18"/>
      <c r="P6" s="19"/>
      <c r="Q6" s="19"/>
      <c r="R6" s="35" t="s">
        <v>34</v>
      </c>
      <c r="S6" s="209" t="str">
        <f>+IF(入力シート!C12="","",入力シート!C12)</f>
        <v/>
      </c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10"/>
    </row>
    <row r="7" spans="1:30" ht="27" customHeight="1" x14ac:dyDescent="0.15">
      <c r="A7" s="211" t="s">
        <v>93</v>
      </c>
      <c r="B7" s="212"/>
      <c r="C7" s="215" t="str">
        <f>+IF(入力シート!C6="","",入力シート!C6)</f>
        <v/>
      </c>
      <c r="D7" s="216"/>
      <c r="E7" s="216"/>
      <c r="F7" s="216"/>
      <c r="G7" s="216"/>
      <c r="H7" s="216"/>
      <c r="I7" s="216"/>
      <c r="J7" s="216"/>
      <c r="K7" s="216"/>
      <c r="L7" s="217"/>
      <c r="M7" s="217"/>
      <c r="N7" s="218"/>
      <c r="O7" s="219" t="s">
        <v>92</v>
      </c>
      <c r="P7" s="180"/>
      <c r="Q7" s="180"/>
      <c r="R7" s="36"/>
      <c r="S7" s="220" t="str">
        <f>+IF(入力シート!C11="","",入力シート!C11)</f>
        <v/>
      </c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1"/>
    </row>
    <row r="8" spans="1:30" ht="15.75" customHeight="1" x14ac:dyDescent="0.15">
      <c r="A8" s="193" t="s">
        <v>35</v>
      </c>
      <c r="B8" s="194"/>
      <c r="C8" s="195" t="str">
        <f>+LEFT(入力シート!C8,1)</f>
        <v/>
      </c>
      <c r="D8" s="196"/>
      <c r="E8" s="199" t="str">
        <f>+IF(LEN(入力シート!$C$8)&gt;=2,MID(入力シート!$C$8,2,1),"")</f>
        <v/>
      </c>
      <c r="F8" s="196"/>
      <c r="G8" s="199" t="str">
        <f>+IF(LEN(入力シート!$C$8)&gt;=3,MID(入力シート!$C$8,3,1),"")</f>
        <v/>
      </c>
      <c r="H8" s="196"/>
      <c r="I8" s="199" t="str">
        <f>+IF(LEN(入力シート!$C$8)&gt;=4,MID(入力シート!$C$8,4,1),"")</f>
        <v/>
      </c>
      <c r="J8" s="196"/>
      <c r="K8" s="199" t="s">
        <v>36</v>
      </c>
      <c r="L8" s="196"/>
      <c r="M8" s="199" t="s">
        <v>36</v>
      </c>
      <c r="N8" s="201"/>
      <c r="O8" s="179" t="s">
        <v>37</v>
      </c>
      <c r="P8" s="180"/>
      <c r="Q8" s="180"/>
      <c r="R8" s="37" t="s">
        <v>38</v>
      </c>
      <c r="S8" s="181" t="str">
        <f>+IF(入力シート!C13="","",入力シート!C13)</f>
        <v/>
      </c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2"/>
    </row>
    <row r="9" spans="1:30" ht="15.75" customHeight="1" thickBot="1" x14ac:dyDescent="0.2">
      <c r="A9" s="183" t="s">
        <v>39</v>
      </c>
      <c r="B9" s="184"/>
      <c r="C9" s="197"/>
      <c r="D9" s="198"/>
      <c r="E9" s="200"/>
      <c r="F9" s="198"/>
      <c r="G9" s="200"/>
      <c r="H9" s="198"/>
      <c r="I9" s="200"/>
      <c r="J9" s="198"/>
      <c r="K9" s="200"/>
      <c r="L9" s="198"/>
      <c r="M9" s="200"/>
      <c r="N9" s="202"/>
      <c r="O9" s="20"/>
      <c r="P9" s="21"/>
      <c r="Q9" s="21"/>
      <c r="R9" s="15" t="s">
        <v>40</v>
      </c>
      <c r="S9" s="185" t="str">
        <f>+IF(入力シート!D13="","",入力シート!D13)</f>
        <v/>
      </c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6"/>
    </row>
    <row r="10" spans="1:30" ht="21" customHeight="1" thickBot="1" x14ac:dyDescent="0.2">
      <c r="A10" s="187" t="s">
        <v>41</v>
      </c>
      <c r="B10" s="185"/>
      <c r="C10" s="185"/>
      <c r="D10" s="185"/>
      <c r="E10" s="190" t="str">
        <f>IF(+入力シート!C16="","",入力シート!C16)</f>
        <v/>
      </c>
      <c r="F10" s="191"/>
      <c r="G10" s="191"/>
      <c r="H10" s="191"/>
      <c r="I10" s="191"/>
      <c r="J10" s="191"/>
      <c r="K10" s="191"/>
      <c r="L10" s="191"/>
      <c r="M10" s="191"/>
      <c r="N10" s="192"/>
      <c r="O10" s="22"/>
      <c r="Q10" s="34"/>
      <c r="R10" s="35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9"/>
    </row>
    <row r="11" spans="1:30" ht="16.5" customHeight="1" x14ac:dyDescent="0.15">
      <c r="A11" s="222" t="s">
        <v>61</v>
      </c>
      <c r="B11" s="223"/>
      <c r="C11" s="228" t="str">
        <f>+IF(入力シート!C14="","",入力シート!C14)</f>
        <v/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30"/>
      <c r="O11" s="179" t="s">
        <v>42</v>
      </c>
      <c r="P11" s="180"/>
      <c r="Q11" s="180"/>
      <c r="R11" s="36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8"/>
    </row>
    <row r="12" spans="1:30" ht="16.5" customHeight="1" x14ac:dyDescent="0.15">
      <c r="A12" s="224"/>
      <c r="B12" s="225"/>
      <c r="C12" s="231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3"/>
      <c r="O12" s="242" t="s">
        <v>69</v>
      </c>
      <c r="P12" s="243"/>
      <c r="Q12" s="243"/>
      <c r="R12" s="37" t="s">
        <v>43</v>
      </c>
      <c r="S12" s="181" t="str">
        <f>+IF(入力シート!C15="","",入力シート!C15)</f>
        <v/>
      </c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2"/>
    </row>
    <row r="13" spans="1:30" ht="16.5" customHeight="1" thickBot="1" x14ac:dyDescent="0.2">
      <c r="A13" s="226"/>
      <c r="B13" s="227"/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6"/>
      <c r="O13" s="20"/>
      <c r="P13" s="20"/>
      <c r="Q13" s="21"/>
      <c r="R13" s="15"/>
      <c r="S13" s="239"/>
      <c r="T13" s="239"/>
      <c r="U13" s="239"/>
      <c r="V13" s="239"/>
      <c r="W13" s="239"/>
      <c r="X13" s="240"/>
      <c r="Y13" s="240"/>
      <c r="Z13" s="239"/>
      <c r="AA13" s="239"/>
      <c r="AB13" s="239"/>
      <c r="AC13" s="239"/>
      <c r="AD13" s="241"/>
    </row>
    <row r="14" spans="1:30" ht="16.5" customHeight="1" x14ac:dyDescent="0.15">
      <c r="A14" s="244" t="s">
        <v>44</v>
      </c>
      <c r="B14" s="245"/>
      <c r="C14" s="228" t="str">
        <f>+IF(入力シート!C17="","",入力シート!C17)</f>
        <v/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30"/>
      <c r="O14" s="263" t="s">
        <v>45</v>
      </c>
      <c r="P14" s="264"/>
      <c r="Q14" s="245"/>
      <c r="R14" s="228" t="str">
        <f>+IF(入力シート!C19="","",入力シート!C19)</f>
        <v/>
      </c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30"/>
    </row>
    <row r="15" spans="1:30" ht="16.5" customHeight="1" x14ac:dyDescent="0.15">
      <c r="A15" s="254" t="s">
        <v>46</v>
      </c>
      <c r="B15" s="255"/>
      <c r="C15" s="231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3"/>
      <c r="O15" s="23" t="s">
        <v>46</v>
      </c>
      <c r="P15" s="24"/>
      <c r="Q15" s="25"/>
      <c r="R15" s="231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3"/>
    </row>
    <row r="16" spans="1:30" ht="16.5" customHeight="1" thickBot="1" x14ac:dyDescent="0.2">
      <c r="A16" s="265" t="s">
        <v>47</v>
      </c>
      <c r="B16" s="266"/>
      <c r="C16" s="267" t="str">
        <f>+IF(入力シート!D17="","",入力シート!D17)</f>
        <v/>
      </c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9"/>
      <c r="O16" s="270" t="s">
        <v>48</v>
      </c>
      <c r="P16" s="271"/>
      <c r="Q16" s="266"/>
      <c r="R16" s="267" t="str">
        <f>+IF(入力シート!D19="","",入力シート!D19)</f>
        <v/>
      </c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9"/>
    </row>
    <row r="17" spans="1:30" ht="16.5" customHeight="1" x14ac:dyDescent="0.15">
      <c r="A17" s="244" t="s">
        <v>49</v>
      </c>
      <c r="B17" s="245"/>
      <c r="C17" s="228" t="str">
        <f>+IF(入力シート!C18="","",入力シート!C18)</f>
        <v/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30"/>
      <c r="O17" s="246" t="s">
        <v>50</v>
      </c>
      <c r="P17" s="213"/>
      <c r="Q17" s="213"/>
      <c r="R17" s="247" t="str">
        <f>+IF(入力シート!C20="","",入力シート!C20)</f>
        <v/>
      </c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48"/>
    </row>
    <row r="18" spans="1:30" ht="16.5" customHeight="1" x14ac:dyDescent="0.15">
      <c r="A18" s="254" t="s">
        <v>46</v>
      </c>
      <c r="B18" s="255"/>
      <c r="C18" s="231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3"/>
      <c r="O18" s="256" t="s">
        <v>51</v>
      </c>
      <c r="P18" s="257"/>
      <c r="Q18" s="257"/>
      <c r="R18" s="249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50"/>
    </row>
    <row r="19" spans="1:30" ht="16.5" customHeight="1" thickBot="1" x14ac:dyDescent="0.2">
      <c r="A19" s="258" t="s">
        <v>52</v>
      </c>
      <c r="B19" s="259"/>
      <c r="C19" s="260" t="str">
        <f>+IF(入力シート!D18="","",入力シート!D18)</f>
        <v/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2"/>
      <c r="O19" s="26"/>
      <c r="P19" s="27"/>
      <c r="Q19" s="27"/>
      <c r="R19" s="251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3"/>
    </row>
    <row r="20" spans="1:30" ht="14.25" customHeight="1" thickTop="1" x14ac:dyDescent="0.15">
      <c r="A20" s="39" t="s">
        <v>53</v>
      </c>
      <c r="B20" s="272" t="s">
        <v>54</v>
      </c>
      <c r="C20" s="273"/>
      <c r="D20" s="273"/>
      <c r="E20" s="273"/>
      <c r="F20" s="273"/>
      <c r="G20" s="274"/>
      <c r="H20" s="275" t="s">
        <v>55</v>
      </c>
      <c r="I20" s="273"/>
      <c r="J20" s="273"/>
      <c r="K20" s="273"/>
      <c r="L20" s="273"/>
      <c r="M20" s="273"/>
      <c r="N20" s="273"/>
      <c r="O20" s="273"/>
      <c r="P20" s="273"/>
      <c r="Q20" s="274"/>
      <c r="R20" s="275" t="s">
        <v>56</v>
      </c>
      <c r="S20" s="273"/>
      <c r="T20" s="273"/>
      <c r="U20" s="274"/>
      <c r="V20" s="275" t="s">
        <v>138</v>
      </c>
      <c r="W20" s="273"/>
      <c r="X20" s="273"/>
      <c r="Y20" s="273"/>
      <c r="Z20" s="273"/>
      <c r="AA20" s="276"/>
    </row>
    <row r="21" spans="1:30" ht="19.5" customHeight="1" x14ac:dyDescent="0.15">
      <c r="A21" s="103" t="str">
        <f>+IF(入力シート!B24="","",入力シート!B24)</f>
        <v/>
      </c>
      <c r="B21" s="277" t="str">
        <f>+IF(入力シート!C24="","",入力シート!C24)</f>
        <v/>
      </c>
      <c r="C21" s="277"/>
      <c r="D21" s="277"/>
      <c r="E21" s="277"/>
      <c r="F21" s="277"/>
      <c r="G21" s="277"/>
      <c r="H21" s="278" t="str">
        <f>+IF(入力シート!F24="","",入力シート!F24)</f>
        <v/>
      </c>
      <c r="I21" s="278"/>
      <c r="J21" s="278"/>
      <c r="K21" s="278"/>
      <c r="L21" s="278"/>
      <c r="M21" s="278"/>
      <c r="N21" s="278"/>
      <c r="O21" s="278"/>
      <c r="P21" s="278"/>
      <c r="Q21" s="278"/>
      <c r="R21" s="279" t="str">
        <f>+IF(入力シート!E24="","",入力シート!E24)</f>
        <v/>
      </c>
      <c r="S21" s="279"/>
      <c r="T21" s="279"/>
      <c r="U21" s="279"/>
      <c r="V21" s="280" t="str">
        <f>+IF(入力シート!D24="","",入力シート!D24)</f>
        <v/>
      </c>
      <c r="W21" s="280"/>
      <c r="X21" s="280"/>
      <c r="Y21" s="280"/>
      <c r="Z21" s="280"/>
      <c r="AA21" s="281"/>
    </row>
    <row r="22" spans="1:30" ht="19.5" customHeight="1" x14ac:dyDescent="0.15">
      <c r="A22" s="60" t="str">
        <f>+IF(入力シート!B25="","",入力シート!B25)</f>
        <v/>
      </c>
      <c r="B22" s="282" t="str">
        <f>+IF(入力シート!C25="","",入力シート!C25)</f>
        <v/>
      </c>
      <c r="C22" s="282"/>
      <c r="D22" s="282"/>
      <c r="E22" s="282"/>
      <c r="F22" s="282"/>
      <c r="G22" s="282"/>
      <c r="H22" s="283" t="str">
        <f>+IF(入力シート!F25="","",入力シート!F25)</f>
        <v/>
      </c>
      <c r="I22" s="283"/>
      <c r="J22" s="283"/>
      <c r="K22" s="283"/>
      <c r="L22" s="283"/>
      <c r="M22" s="283"/>
      <c r="N22" s="283"/>
      <c r="O22" s="283"/>
      <c r="P22" s="283"/>
      <c r="Q22" s="283"/>
      <c r="R22" s="284" t="str">
        <f>+IF(入力シート!E25="","",入力シート!E25)</f>
        <v/>
      </c>
      <c r="S22" s="284"/>
      <c r="T22" s="284"/>
      <c r="U22" s="284"/>
      <c r="V22" s="285" t="str">
        <f>+IF(入力シート!D25="","",入力シート!D25)</f>
        <v/>
      </c>
      <c r="W22" s="285"/>
      <c r="X22" s="285"/>
      <c r="Y22" s="285"/>
      <c r="Z22" s="285"/>
      <c r="AA22" s="286"/>
    </row>
    <row r="23" spans="1:30" ht="19.5" customHeight="1" x14ac:dyDescent="0.15">
      <c r="A23" s="60" t="str">
        <f>+IF(入力シート!B26="","",入力シート!B26)</f>
        <v/>
      </c>
      <c r="B23" s="282" t="str">
        <f>+IF(入力シート!C26="","",入力シート!C26)</f>
        <v/>
      </c>
      <c r="C23" s="282"/>
      <c r="D23" s="282"/>
      <c r="E23" s="282"/>
      <c r="F23" s="282"/>
      <c r="G23" s="282"/>
      <c r="H23" s="283" t="str">
        <f>+IF(入力シート!F26="","",入力シート!F26)</f>
        <v/>
      </c>
      <c r="I23" s="283"/>
      <c r="J23" s="283"/>
      <c r="K23" s="283"/>
      <c r="L23" s="283"/>
      <c r="M23" s="283"/>
      <c r="N23" s="283"/>
      <c r="O23" s="283"/>
      <c r="P23" s="283"/>
      <c r="Q23" s="283"/>
      <c r="R23" s="284" t="str">
        <f>+IF(入力シート!E26="","",入力シート!E26)</f>
        <v/>
      </c>
      <c r="S23" s="284"/>
      <c r="T23" s="284"/>
      <c r="U23" s="284"/>
      <c r="V23" s="285" t="str">
        <f>+IF(入力シート!D26="","",入力シート!D26)</f>
        <v/>
      </c>
      <c r="W23" s="285"/>
      <c r="X23" s="285"/>
      <c r="Y23" s="285"/>
      <c r="Z23" s="285"/>
      <c r="AA23" s="286"/>
    </row>
    <row r="24" spans="1:30" ht="19.5" customHeight="1" x14ac:dyDescent="0.15">
      <c r="A24" s="60" t="str">
        <f>+IF(入力シート!B27="","",入力シート!B27)</f>
        <v/>
      </c>
      <c r="B24" s="282" t="str">
        <f>+IF(入力シート!C27="","",入力シート!C27)</f>
        <v/>
      </c>
      <c r="C24" s="282"/>
      <c r="D24" s="282"/>
      <c r="E24" s="282"/>
      <c r="F24" s="282"/>
      <c r="G24" s="282"/>
      <c r="H24" s="283" t="str">
        <f>+IF(入力シート!F27="","",入力シート!F27)</f>
        <v/>
      </c>
      <c r="I24" s="283"/>
      <c r="J24" s="283"/>
      <c r="K24" s="283"/>
      <c r="L24" s="283"/>
      <c r="M24" s="283"/>
      <c r="N24" s="283"/>
      <c r="O24" s="283"/>
      <c r="P24" s="283"/>
      <c r="Q24" s="283"/>
      <c r="R24" s="284" t="str">
        <f>+IF(入力シート!E27="","",入力シート!E27)</f>
        <v/>
      </c>
      <c r="S24" s="284"/>
      <c r="T24" s="284"/>
      <c r="U24" s="284"/>
      <c r="V24" s="285" t="str">
        <f>+IF(入力シート!D27="","",入力シート!D27)</f>
        <v/>
      </c>
      <c r="W24" s="285"/>
      <c r="X24" s="285"/>
      <c r="Y24" s="285"/>
      <c r="Z24" s="285"/>
      <c r="AA24" s="286"/>
    </row>
    <row r="25" spans="1:30" ht="19.5" customHeight="1" x14ac:dyDescent="0.15">
      <c r="A25" s="60" t="str">
        <f>+IF(入力シート!B28="","",入力シート!B28)</f>
        <v/>
      </c>
      <c r="B25" s="282" t="str">
        <f>+IF(入力シート!C28="","",入力シート!C28)</f>
        <v/>
      </c>
      <c r="C25" s="282"/>
      <c r="D25" s="282"/>
      <c r="E25" s="282"/>
      <c r="F25" s="282"/>
      <c r="G25" s="282"/>
      <c r="H25" s="283" t="str">
        <f>+IF(入力シート!F28="","",入力シート!F28)</f>
        <v/>
      </c>
      <c r="I25" s="283"/>
      <c r="J25" s="283"/>
      <c r="K25" s="283"/>
      <c r="L25" s="283"/>
      <c r="M25" s="283"/>
      <c r="N25" s="283"/>
      <c r="O25" s="283"/>
      <c r="P25" s="283"/>
      <c r="Q25" s="283"/>
      <c r="R25" s="284" t="str">
        <f>+IF(入力シート!E28="","",入力シート!E28)</f>
        <v/>
      </c>
      <c r="S25" s="284"/>
      <c r="T25" s="284"/>
      <c r="U25" s="284"/>
      <c r="V25" s="285" t="str">
        <f>+IF(入力シート!D28="","",入力シート!D28)</f>
        <v/>
      </c>
      <c r="W25" s="285"/>
      <c r="X25" s="285"/>
      <c r="Y25" s="285"/>
      <c r="Z25" s="285"/>
      <c r="AA25" s="286"/>
    </row>
    <row r="26" spans="1:30" ht="19.5" customHeight="1" x14ac:dyDescent="0.15">
      <c r="A26" s="60" t="str">
        <f>+IF(入力シート!B29="","",入力シート!B29)</f>
        <v/>
      </c>
      <c r="B26" s="282" t="str">
        <f>+IF(入力シート!C29="","",入力シート!C29)</f>
        <v/>
      </c>
      <c r="C26" s="282"/>
      <c r="D26" s="282"/>
      <c r="E26" s="282"/>
      <c r="F26" s="282"/>
      <c r="G26" s="282"/>
      <c r="H26" s="283" t="str">
        <f>+IF(入力シート!F29="","",入力シート!F29)</f>
        <v/>
      </c>
      <c r="I26" s="283"/>
      <c r="J26" s="283"/>
      <c r="K26" s="283"/>
      <c r="L26" s="283"/>
      <c r="M26" s="283"/>
      <c r="N26" s="283"/>
      <c r="O26" s="283"/>
      <c r="P26" s="283"/>
      <c r="Q26" s="283"/>
      <c r="R26" s="284" t="str">
        <f>+IF(入力シート!E29="","",入力シート!E29)</f>
        <v/>
      </c>
      <c r="S26" s="284"/>
      <c r="T26" s="284"/>
      <c r="U26" s="284"/>
      <c r="V26" s="285" t="str">
        <f>+IF(入力シート!D29="","",入力シート!D29)</f>
        <v/>
      </c>
      <c r="W26" s="285"/>
      <c r="X26" s="285"/>
      <c r="Y26" s="285"/>
      <c r="Z26" s="285"/>
      <c r="AA26" s="286"/>
    </row>
    <row r="27" spans="1:30" ht="19.5" customHeight="1" x14ac:dyDescent="0.15">
      <c r="A27" s="60" t="str">
        <f>+IF(入力シート!B30="","",入力シート!B30)</f>
        <v/>
      </c>
      <c r="B27" s="282" t="str">
        <f>+IF(入力シート!C30="","",入力シート!C30)</f>
        <v/>
      </c>
      <c r="C27" s="282"/>
      <c r="D27" s="282"/>
      <c r="E27" s="282"/>
      <c r="F27" s="282"/>
      <c r="G27" s="282"/>
      <c r="H27" s="283" t="str">
        <f>+IF(入力シート!F30="","",入力シート!F30)</f>
        <v/>
      </c>
      <c r="I27" s="283"/>
      <c r="J27" s="283"/>
      <c r="K27" s="283"/>
      <c r="L27" s="283"/>
      <c r="M27" s="283"/>
      <c r="N27" s="283"/>
      <c r="O27" s="283"/>
      <c r="P27" s="283"/>
      <c r="Q27" s="283"/>
      <c r="R27" s="284" t="str">
        <f>+IF(入力シート!E30="","",入力シート!E30)</f>
        <v/>
      </c>
      <c r="S27" s="284"/>
      <c r="T27" s="284"/>
      <c r="U27" s="284"/>
      <c r="V27" s="285" t="str">
        <f>+IF(入力シート!D30="","",入力シート!D30)</f>
        <v/>
      </c>
      <c r="W27" s="285"/>
      <c r="X27" s="285"/>
      <c r="Y27" s="285"/>
      <c r="Z27" s="285"/>
      <c r="AA27" s="286"/>
    </row>
    <row r="28" spans="1:30" ht="19.5" customHeight="1" x14ac:dyDescent="0.15">
      <c r="A28" s="60" t="str">
        <f>+IF(入力シート!B31="","",入力シート!B31)</f>
        <v/>
      </c>
      <c r="B28" s="282" t="str">
        <f>+IF(入力シート!C31="","",入力シート!C31)</f>
        <v/>
      </c>
      <c r="C28" s="282"/>
      <c r="D28" s="282"/>
      <c r="E28" s="282"/>
      <c r="F28" s="282"/>
      <c r="G28" s="282"/>
      <c r="H28" s="283" t="str">
        <f>+IF(入力シート!F31="","",入力シート!F31)</f>
        <v/>
      </c>
      <c r="I28" s="283"/>
      <c r="J28" s="283"/>
      <c r="K28" s="283"/>
      <c r="L28" s="283"/>
      <c r="M28" s="283"/>
      <c r="N28" s="283"/>
      <c r="O28" s="283"/>
      <c r="P28" s="283"/>
      <c r="Q28" s="283"/>
      <c r="R28" s="284" t="str">
        <f>+IF(入力シート!E31="","",入力シート!E31)</f>
        <v/>
      </c>
      <c r="S28" s="284"/>
      <c r="T28" s="284"/>
      <c r="U28" s="284"/>
      <c r="V28" s="287" t="str">
        <f>+IF(入力シート!D31="","",入力シート!D31)</f>
        <v/>
      </c>
      <c r="W28" s="287"/>
      <c r="X28" s="287"/>
      <c r="Y28" s="287"/>
      <c r="Z28" s="287"/>
      <c r="AA28" s="288"/>
    </row>
    <row r="29" spans="1:30" ht="19.5" customHeight="1" x14ac:dyDescent="0.15">
      <c r="A29" s="60" t="str">
        <f>+IF(入力シート!B32="","",入力シート!B32)</f>
        <v/>
      </c>
      <c r="B29" s="282" t="str">
        <f>+IF(入力シート!C32="","",入力シート!C32)</f>
        <v/>
      </c>
      <c r="C29" s="282"/>
      <c r="D29" s="282"/>
      <c r="E29" s="282"/>
      <c r="F29" s="282"/>
      <c r="G29" s="282"/>
      <c r="H29" s="283" t="str">
        <f>+IF(入力シート!F32="","",入力シート!F32)</f>
        <v/>
      </c>
      <c r="I29" s="283"/>
      <c r="J29" s="283"/>
      <c r="K29" s="283"/>
      <c r="L29" s="283"/>
      <c r="M29" s="283"/>
      <c r="N29" s="283"/>
      <c r="O29" s="283"/>
      <c r="P29" s="283"/>
      <c r="Q29" s="283"/>
      <c r="R29" s="284" t="str">
        <f>+IF(入力シート!E32="","",入力シート!E32)</f>
        <v/>
      </c>
      <c r="S29" s="284"/>
      <c r="T29" s="284"/>
      <c r="U29" s="284"/>
      <c r="V29" s="285" t="str">
        <f>+IF(入力シート!D32="","",入力シート!D32)</f>
        <v/>
      </c>
      <c r="W29" s="285"/>
      <c r="X29" s="285"/>
      <c r="Y29" s="285"/>
      <c r="Z29" s="285"/>
      <c r="AA29" s="286"/>
    </row>
    <row r="30" spans="1:30" ht="19.5" customHeight="1" x14ac:dyDescent="0.15">
      <c r="A30" s="60" t="str">
        <f>+IF(入力シート!B33="","",入力シート!B33)</f>
        <v/>
      </c>
      <c r="B30" s="282" t="str">
        <f>+IF(入力シート!C33="","",入力シート!C33)</f>
        <v/>
      </c>
      <c r="C30" s="282"/>
      <c r="D30" s="282"/>
      <c r="E30" s="282"/>
      <c r="F30" s="282"/>
      <c r="G30" s="282"/>
      <c r="H30" s="283" t="str">
        <f>+IF(入力シート!F33="","",入力シート!F33)</f>
        <v/>
      </c>
      <c r="I30" s="283"/>
      <c r="J30" s="283"/>
      <c r="K30" s="283"/>
      <c r="L30" s="283"/>
      <c r="M30" s="283"/>
      <c r="N30" s="283"/>
      <c r="O30" s="283"/>
      <c r="P30" s="283"/>
      <c r="Q30" s="283"/>
      <c r="R30" s="284" t="str">
        <f>+IF(入力シート!E33="","",入力シート!E33)</f>
        <v/>
      </c>
      <c r="S30" s="284"/>
      <c r="T30" s="284"/>
      <c r="U30" s="284"/>
      <c r="V30" s="285" t="str">
        <f>+IF(入力シート!D33="","",入力シート!D33)</f>
        <v/>
      </c>
      <c r="W30" s="285"/>
      <c r="X30" s="285"/>
      <c r="Y30" s="285"/>
      <c r="Z30" s="285"/>
      <c r="AA30" s="286"/>
    </row>
    <row r="31" spans="1:30" ht="19.5" customHeight="1" x14ac:dyDescent="0.15">
      <c r="A31" s="60" t="str">
        <f>+IF(入力シート!B34="","",入力シート!B34)</f>
        <v/>
      </c>
      <c r="B31" s="282" t="str">
        <f>+IF(入力シート!C34="","",入力シート!C34)</f>
        <v/>
      </c>
      <c r="C31" s="282"/>
      <c r="D31" s="282"/>
      <c r="E31" s="282"/>
      <c r="F31" s="282"/>
      <c r="G31" s="282"/>
      <c r="H31" s="283" t="str">
        <f>+IF(入力シート!F34="","",入力シート!F34)</f>
        <v/>
      </c>
      <c r="I31" s="283"/>
      <c r="J31" s="283"/>
      <c r="K31" s="283"/>
      <c r="L31" s="283"/>
      <c r="M31" s="283"/>
      <c r="N31" s="283"/>
      <c r="O31" s="283"/>
      <c r="P31" s="283"/>
      <c r="Q31" s="283"/>
      <c r="R31" s="284" t="str">
        <f>+IF(入力シート!E34="","",入力シート!E34)</f>
        <v/>
      </c>
      <c r="S31" s="284"/>
      <c r="T31" s="284"/>
      <c r="U31" s="284"/>
      <c r="V31" s="287" t="str">
        <f>+IF(入力シート!D34="","",入力シート!D34)</f>
        <v/>
      </c>
      <c r="W31" s="287"/>
      <c r="X31" s="287"/>
      <c r="Y31" s="287"/>
      <c r="Z31" s="287"/>
      <c r="AA31" s="288"/>
    </row>
    <row r="32" spans="1:30" ht="19.5" customHeight="1" x14ac:dyDescent="0.15">
      <c r="A32" s="60" t="str">
        <f>+IF(入力シート!B35="","",入力シート!B35)</f>
        <v/>
      </c>
      <c r="B32" s="282" t="str">
        <f>+IF(入力シート!C35="","",入力シート!C35)</f>
        <v/>
      </c>
      <c r="C32" s="282"/>
      <c r="D32" s="282"/>
      <c r="E32" s="282"/>
      <c r="F32" s="282"/>
      <c r="G32" s="282"/>
      <c r="H32" s="283" t="str">
        <f>+IF(入力シート!F35="","",入力シート!F35)</f>
        <v/>
      </c>
      <c r="I32" s="283"/>
      <c r="J32" s="283"/>
      <c r="K32" s="283"/>
      <c r="L32" s="283"/>
      <c r="M32" s="283"/>
      <c r="N32" s="283"/>
      <c r="O32" s="283"/>
      <c r="P32" s="283"/>
      <c r="Q32" s="283"/>
      <c r="R32" s="284" t="str">
        <f>+IF(入力シート!E35="","",入力シート!E35)</f>
        <v/>
      </c>
      <c r="S32" s="284"/>
      <c r="T32" s="284"/>
      <c r="U32" s="284"/>
      <c r="V32" s="285" t="str">
        <f>+IF(入力シート!D35="","",入力シート!D35)</f>
        <v/>
      </c>
      <c r="W32" s="285"/>
      <c r="X32" s="285"/>
      <c r="Y32" s="285"/>
      <c r="Z32" s="285"/>
      <c r="AA32" s="286"/>
    </row>
    <row r="33" spans="1:27" ht="19.5" customHeight="1" x14ac:dyDescent="0.15">
      <c r="A33" s="60" t="str">
        <f>+IF(入力シート!B36="","",入力シート!B36)</f>
        <v/>
      </c>
      <c r="B33" s="282" t="str">
        <f>+IF(入力シート!C36="","",入力シート!C36)</f>
        <v/>
      </c>
      <c r="C33" s="282"/>
      <c r="D33" s="282"/>
      <c r="E33" s="282"/>
      <c r="F33" s="282"/>
      <c r="G33" s="282"/>
      <c r="H33" s="283" t="str">
        <f>+IF(入力シート!F36="","",入力シート!F36)</f>
        <v/>
      </c>
      <c r="I33" s="283"/>
      <c r="J33" s="283"/>
      <c r="K33" s="283"/>
      <c r="L33" s="283"/>
      <c r="M33" s="283"/>
      <c r="N33" s="283"/>
      <c r="O33" s="283"/>
      <c r="P33" s="283"/>
      <c r="Q33" s="283"/>
      <c r="R33" s="284" t="str">
        <f>+IF(入力シート!E36="","",入力シート!E36)</f>
        <v/>
      </c>
      <c r="S33" s="284"/>
      <c r="T33" s="284"/>
      <c r="U33" s="284"/>
      <c r="V33" s="287" t="str">
        <f>+IF(入力シート!D36="","",入力シート!D36)</f>
        <v/>
      </c>
      <c r="W33" s="287"/>
      <c r="X33" s="287"/>
      <c r="Y33" s="287"/>
      <c r="Z33" s="287"/>
      <c r="AA33" s="288"/>
    </row>
    <row r="34" spans="1:27" ht="19.5" customHeight="1" x14ac:dyDescent="0.15">
      <c r="A34" s="60" t="str">
        <f>+IF(入力シート!B37="","",入力シート!B37)</f>
        <v/>
      </c>
      <c r="B34" s="282" t="str">
        <f>+IF(入力シート!C37="","",入力シート!C37)</f>
        <v/>
      </c>
      <c r="C34" s="282"/>
      <c r="D34" s="282"/>
      <c r="E34" s="282"/>
      <c r="F34" s="282"/>
      <c r="G34" s="282"/>
      <c r="H34" s="283" t="str">
        <f>+IF(入力シート!F37="","",入力シート!F37)</f>
        <v/>
      </c>
      <c r="I34" s="283"/>
      <c r="J34" s="283"/>
      <c r="K34" s="283"/>
      <c r="L34" s="283"/>
      <c r="M34" s="283"/>
      <c r="N34" s="283"/>
      <c r="O34" s="283"/>
      <c r="P34" s="283"/>
      <c r="Q34" s="283"/>
      <c r="R34" s="284" t="str">
        <f>+IF(入力シート!E37="","",入力シート!E37)</f>
        <v/>
      </c>
      <c r="S34" s="284"/>
      <c r="T34" s="284"/>
      <c r="U34" s="284"/>
      <c r="V34" s="287" t="str">
        <f>+IF(入力シート!D37="","",入力シート!D37)</f>
        <v/>
      </c>
      <c r="W34" s="287"/>
      <c r="X34" s="287"/>
      <c r="Y34" s="287"/>
      <c r="Z34" s="287"/>
      <c r="AA34" s="288"/>
    </row>
    <row r="35" spans="1:27" ht="19.5" customHeight="1" x14ac:dyDescent="0.15">
      <c r="A35" s="60" t="str">
        <f>+IF(入力シート!B38="","",入力シート!B38)</f>
        <v/>
      </c>
      <c r="B35" s="282" t="str">
        <f>+IF(入力シート!C38="","",入力シート!C38)</f>
        <v/>
      </c>
      <c r="C35" s="282"/>
      <c r="D35" s="282"/>
      <c r="E35" s="282"/>
      <c r="F35" s="282"/>
      <c r="G35" s="282"/>
      <c r="H35" s="283" t="str">
        <f>+IF(入力シート!F38="","",入力シート!F38)</f>
        <v/>
      </c>
      <c r="I35" s="283"/>
      <c r="J35" s="283"/>
      <c r="K35" s="283"/>
      <c r="L35" s="283"/>
      <c r="M35" s="283"/>
      <c r="N35" s="283"/>
      <c r="O35" s="283"/>
      <c r="P35" s="283"/>
      <c r="Q35" s="283"/>
      <c r="R35" s="284" t="str">
        <f>+IF(入力シート!E38="","",入力シート!E38)</f>
        <v/>
      </c>
      <c r="S35" s="284"/>
      <c r="T35" s="284"/>
      <c r="U35" s="284"/>
      <c r="V35" s="287" t="str">
        <f>+IF(入力シート!D38="","",入力シート!D38)</f>
        <v/>
      </c>
      <c r="W35" s="287"/>
      <c r="X35" s="287"/>
      <c r="Y35" s="287"/>
      <c r="Z35" s="287"/>
      <c r="AA35" s="288"/>
    </row>
    <row r="36" spans="1:27" ht="19.5" customHeight="1" x14ac:dyDescent="0.15">
      <c r="A36" s="61" t="str">
        <f>+IF(入力シート!B39="","",入力シート!B39)</f>
        <v/>
      </c>
      <c r="B36" s="289" t="str">
        <f>+IF(入力シート!C39="","",入力シート!C39)</f>
        <v/>
      </c>
      <c r="C36" s="289"/>
      <c r="D36" s="289"/>
      <c r="E36" s="289"/>
      <c r="F36" s="289"/>
      <c r="G36" s="289"/>
      <c r="H36" s="290" t="str">
        <f>+IF(入力シート!F39="","",入力シート!F39)</f>
        <v/>
      </c>
      <c r="I36" s="290"/>
      <c r="J36" s="290"/>
      <c r="K36" s="290"/>
      <c r="L36" s="290"/>
      <c r="M36" s="290"/>
      <c r="N36" s="290"/>
      <c r="O36" s="290"/>
      <c r="P36" s="290"/>
      <c r="Q36" s="290"/>
      <c r="R36" s="291" t="str">
        <f>+IF(入力シート!E39="","",入力シート!E39)</f>
        <v/>
      </c>
      <c r="S36" s="291"/>
      <c r="T36" s="291"/>
      <c r="U36" s="291"/>
      <c r="V36" s="292" t="str">
        <f>+IF(入力シート!D39="","",入力シート!D39)</f>
        <v/>
      </c>
      <c r="W36" s="292"/>
      <c r="X36" s="292"/>
      <c r="Y36" s="292"/>
      <c r="Z36" s="292"/>
      <c r="AA36" s="293"/>
    </row>
  </sheetData>
  <mergeCells count="119">
    <mergeCell ref="B32:G32"/>
    <mergeCell ref="H32:Q32"/>
    <mergeCell ref="R32:U32"/>
    <mergeCell ref="V32:AA32"/>
    <mergeCell ref="B33:G33"/>
    <mergeCell ref="H33:Q33"/>
    <mergeCell ref="R33:U33"/>
    <mergeCell ref="V33:AA33"/>
    <mergeCell ref="B36:G36"/>
    <mergeCell ref="H36:Q36"/>
    <mergeCell ref="R36:U36"/>
    <mergeCell ref="V36:AA36"/>
    <mergeCell ref="B34:G34"/>
    <mergeCell ref="H34:Q34"/>
    <mergeCell ref="R34:U34"/>
    <mergeCell ref="V34:AA34"/>
    <mergeCell ref="B35:G35"/>
    <mergeCell ref="H35:Q35"/>
    <mergeCell ref="R35:U35"/>
    <mergeCell ref="V35:AA35"/>
    <mergeCell ref="B29:G29"/>
    <mergeCell ref="H29:Q29"/>
    <mergeCell ref="R29:U29"/>
    <mergeCell ref="V29:AA29"/>
    <mergeCell ref="B30:G30"/>
    <mergeCell ref="H30:Q30"/>
    <mergeCell ref="R30:U30"/>
    <mergeCell ref="V30:AA30"/>
    <mergeCell ref="B31:G31"/>
    <mergeCell ref="H31:Q31"/>
    <mergeCell ref="R31:U31"/>
    <mergeCell ref="V31:AA31"/>
    <mergeCell ref="B26:G26"/>
    <mergeCell ref="H26:Q26"/>
    <mergeCell ref="R26:U26"/>
    <mergeCell ref="V26:AA26"/>
    <mergeCell ref="B27:G27"/>
    <mergeCell ref="H27:Q27"/>
    <mergeCell ref="R27:U27"/>
    <mergeCell ref="V27:AA27"/>
    <mergeCell ref="B28:G28"/>
    <mergeCell ref="H28:Q28"/>
    <mergeCell ref="R28:U28"/>
    <mergeCell ref="V28:AA28"/>
    <mergeCell ref="B23:G23"/>
    <mergeCell ref="H23:Q23"/>
    <mergeCell ref="R23:U23"/>
    <mergeCell ref="V23:AA23"/>
    <mergeCell ref="B24:G24"/>
    <mergeCell ref="H24:Q24"/>
    <mergeCell ref="R24:U24"/>
    <mergeCell ref="V24:AA24"/>
    <mergeCell ref="B25:G25"/>
    <mergeCell ref="H25:Q25"/>
    <mergeCell ref="R25:U25"/>
    <mergeCell ref="V25:AA25"/>
    <mergeCell ref="B20:G20"/>
    <mergeCell ref="H20:Q20"/>
    <mergeCell ref="R20:U20"/>
    <mergeCell ref="V20:AA20"/>
    <mergeCell ref="B21:G21"/>
    <mergeCell ref="H21:Q21"/>
    <mergeCell ref="R21:U21"/>
    <mergeCell ref="V21:AA21"/>
    <mergeCell ref="B22:G22"/>
    <mergeCell ref="H22:Q22"/>
    <mergeCell ref="R22:U22"/>
    <mergeCell ref="V22:AA22"/>
    <mergeCell ref="A17:B17"/>
    <mergeCell ref="C17:N18"/>
    <mergeCell ref="O17:Q17"/>
    <mergeCell ref="R17:AD19"/>
    <mergeCell ref="A18:B18"/>
    <mergeCell ref="O18:Q18"/>
    <mergeCell ref="A19:B19"/>
    <mergeCell ref="C19:N19"/>
    <mergeCell ref="A14:B14"/>
    <mergeCell ref="C14:N15"/>
    <mergeCell ref="O14:Q14"/>
    <mergeCell ref="R14:AD15"/>
    <mergeCell ref="A15:B15"/>
    <mergeCell ref="A16:B16"/>
    <mergeCell ref="C16:N16"/>
    <mergeCell ref="O16:Q16"/>
    <mergeCell ref="R16:AD16"/>
    <mergeCell ref="A11:B13"/>
    <mergeCell ref="C11:N13"/>
    <mergeCell ref="S11:AD11"/>
    <mergeCell ref="O11:Q11"/>
    <mergeCell ref="S12:AD12"/>
    <mergeCell ref="S13:W13"/>
    <mergeCell ref="X13:Y13"/>
    <mergeCell ref="Z13:AD13"/>
    <mergeCell ref="O12:Q12"/>
    <mergeCell ref="A2:AD3"/>
    <mergeCell ref="A4:AD4"/>
    <mergeCell ref="A6:B6"/>
    <mergeCell ref="C6:K6"/>
    <mergeCell ref="S6:AD6"/>
    <mergeCell ref="A7:B7"/>
    <mergeCell ref="L6:N6"/>
    <mergeCell ref="C7:K7"/>
    <mergeCell ref="L7:N7"/>
    <mergeCell ref="O7:Q7"/>
    <mergeCell ref="S7:AD7"/>
    <mergeCell ref="O8:Q8"/>
    <mergeCell ref="S8:AD8"/>
    <mergeCell ref="A9:B9"/>
    <mergeCell ref="S9:AD9"/>
    <mergeCell ref="A10:D10"/>
    <mergeCell ref="S10:AD10"/>
    <mergeCell ref="E10:N10"/>
    <mergeCell ref="A8:B8"/>
    <mergeCell ref="C8:D9"/>
    <mergeCell ref="E8:F9"/>
    <mergeCell ref="G8:H9"/>
    <mergeCell ref="I8:J9"/>
    <mergeCell ref="K8:L9"/>
    <mergeCell ref="M8:N9"/>
  </mergeCells>
  <phoneticPr fontId="1"/>
  <printOptions horizontalCentered="1"/>
  <pageMargins left="0.39370078740157483" right="0.39370078740157483" top="0.35433070866141736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4"/>
  <sheetViews>
    <sheetView workbookViewId="0">
      <selection activeCell="C15" sqref="C15"/>
    </sheetView>
  </sheetViews>
  <sheetFormatPr defaultColWidth="9" defaultRowHeight="13.5" x14ac:dyDescent="0.15"/>
  <cols>
    <col min="1" max="1" width="7.875" style="62" customWidth="1"/>
    <col min="2" max="2" width="16.375" style="62" customWidth="1"/>
    <col min="3" max="3" width="7.875" style="62" customWidth="1"/>
    <col min="4" max="4" width="16.375" style="62" customWidth="1"/>
    <col min="5" max="5" width="18.875" style="62" customWidth="1"/>
    <col min="6" max="7" width="7" style="62" customWidth="1"/>
    <col min="8" max="8" width="17.375" style="62" customWidth="1"/>
    <col min="9" max="16384" width="9" style="62"/>
  </cols>
  <sheetData>
    <row r="1" spans="1:8" ht="21" customHeight="1" x14ac:dyDescent="0.2">
      <c r="A1" s="294" t="s">
        <v>161</v>
      </c>
      <c r="B1" s="294"/>
      <c r="C1" s="294"/>
      <c r="D1" s="294"/>
      <c r="E1" s="294"/>
      <c r="F1" s="294"/>
      <c r="G1" s="294"/>
      <c r="H1" s="93"/>
    </row>
    <row r="2" spans="1:8" ht="21" customHeight="1" x14ac:dyDescent="0.15">
      <c r="C2" s="63"/>
      <c r="D2" s="63"/>
      <c r="F2" s="63"/>
      <c r="G2" s="63"/>
    </row>
    <row r="3" spans="1:8" s="64" customFormat="1" ht="36.75" customHeight="1" x14ac:dyDescent="0.15">
      <c r="A3" s="295" t="s">
        <v>157</v>
      </c>
      <c r="B3" s="295"/>
      <c r="C3" s="295"/>
      <c r="D3" s="295"/>
      <c r="E3" s="295"/>
      <c r="F3" s="295"/>
      <c r="G3" s="295"/>
    </row>
    <row r="4" spans="1:8" ht="21" customHeight="1" thickBot="1" x14ac:dyDescent="0.2"/>
    <row r="5" spans="1:8" ht="33.75" customHeight="1" thickBot="1" x14ac:dyDescent="0.2">
      <c r="A5" s="94"/>
      <c r="B5" s="91" t="s">
        <v>24</v>
      </c>
      <c r="C5" s="296"/>
      <c r="D5" s="297"/>
      <c r="E5" s="298"/>
      <c r="F5" s="92" t="s">
        <v>96</v>
      </c>
      <c r="G5" s="65"/>
    </row>
    <row r="6" spans="1:8" ht="21" customHeight="1" x14ac:dyDescent="0.15"/>
    <row r="7" spans="1:8" ht="21" customHeight="1" thickBot="1" x14ac:dyDescent="0.2">
      <c r="A7" s="299" t="s">
        <v>97</v>
      </c>
      <c r="B7" s="299"/>
      <c r="C7" s="299" t="s">
        <v>98</v>
      </c>
      <c r="D7" s="299"/>
      <c r="E7" s="299"/>
      <c r="F7" s="299"/>
      <c r="G7" s="299"/>
    </row>
    <row r="8" spans="1:8" ht="24.75" customHeight="1" x14ac:dyDescent="0.15">
      <c r="A8" s="66" t="s">
        <v>99</v>
      </c>
      <c r="B8" s="95"/>
      <c r="C8" s="67" t="s">
        <v>99</v>
      </c>
      <c r="D8" s="88"/>
      <c r="E8" s="68"/>
      <c r="F8" s="68"/>
      <c r="G8" s="68"/>
      <c r="H8" s="68"/>
    </row>
    <row r="9" spans="1:8" ht="24.75" customHeight="1" x14ac:dyDescent="0.15">
      <c r="A9" s="69" t="s">
        <v>100</v>
      </c>
      <c r="B9" s="70"/>
      <c r="C9" s="71" t="s">
        <v>100</v>
      </c>
      <c r="D9" s="89"/>
      <c r="E9" s="68"/>
      <c r="F9" s="68"/>
      <c r="G9" s="68"/>
      <c r="H9" s="68"/>
    </row>
    <row r="10" spans="1:8" ht="24.75" customHeight="1" x14ac:dyDescent="0.15">
      <c r="A10" s="69" t="s">
        <v>101</v>
      </c>
      <c r="B10" s="70"/>
      <c r="C10" s="71" t="s">
        <v>101</v>
      </c>
      <c r="D10" s="89"/>
      <c r="E10" s="68"/>
      <c r="F10" s="68"/>
      <c r="G10" s="68"/>
      <c r="H10" s="68"/>
    </row>
    <row r="11" spans="1:8" ht="24.75" customHeight="1" thickBot="1" x14ac:dyDescent="0.2">
      <c r="A11" s="96" t="s">
        <v>102</v>
      </c>
      <c r="B11" s="90"/>
      <c r="C11" s="97" t="s">
        <v>102</v>
      </c>
      <c r="D11" s="72"/>
      <c r="E11" s="68"/>
      <c r="F11" s="68"/>
      <c r="G11" s="68"/>
      <c r="H11" s="68"/>
    </row>
    <row r="12" spans="1:8" ht="31.5" customHeight="1" thickBot="1" x14ac:dyDescent="0.2">
      <c r="A12" s="98" t="s">
        <v>142</v>
      </c>
      <c r="B12" s="73" t="s">
        <v>6</v>
      </c>
      <c r="C12" s="98" t="s">
        <v>142</v>
      </c>
      <c r="D12" s="74" t="s">
        <v>6</v>
      </c>
      <c r="E12" s="75" t="s">
        <v>103</v>
      </c>
      <c r="F12" s="74" t="s">
        <v>104</v>
      </c>
      <c r="G12" s="76" t="s">
        <v>105</v>
      </c>
    </row>
    <row r="13" spans="1:8" ht="24.75" customHeight="1" thickTop="1" x14ac:dyDescent="0.15">
      <c r="A13" s="123"/>
      <c r="B13" s="77"/>
      <c r="C13" s="78"/>
      <c r="D13" s="77"/>
      <c r="E13" s="79"/>
      <c r="F13" s="77"/>
      <c r="G13" s="80"/>
    </row>
    <row r="14" spans="1:8" ht="24.75" customHeight="1" x14ac:dyDescent="0.15">
      <c r="A14" s="69"/>
      <c r="B14" s="70"/>
      <c r="C14" s="71"/>
      <c r="D14" s="70"/>
      <c r="E14" s="81"/>
      <c r="F14" s="70"/>
      <c r="G14" s="82"/>
    </row>
    <row r="15" spans="1:8" ht="24.75" customHeight="1" x14ac:dyDescent="0.15">
      <c r="A15" s="69"/>
      <c r="B15" s="70"/>
      <c r="C15" s="71"/>
      <c r="D15" s="70"/>
      <c r="E15" s="81"/>
      <c r="F15" s="70"/>
      <c r="G15" s="82"/>
    </row>
    <row r="16" spans="1:8" ht="24.75" customHeight="1" x14ac:dyDescent="0.15">
      <c r="A16" s="69"/>
      <c r="B16" s="70"/>
      <c r="C16" s="71"/>
      <c r="D16" s="70"/>
      <c r="E16" s="81"/>
      <c r="F16" s="70"/>
      <c r="G16" s="82"/>
    </row>
    <row r="17" spans="1:7" ht="24.75" customHeight="1" x14ac:dyDescent="0.15">
      <c r="A17" s="69"/>
      <c r="B17" s="70"/>
      <c r="C17" s="71"/>
      <c r="D17" s="70"/>
      <c r="E17" s="81"/>
      <c r="F17" s="70"/>
      <c r="G17" s="82"/>
    </row>
    <row r="18" spans="1:7" ht="24.75" customHeight="1" x14ac:dyDescent="0.15">
      <c r="A18" s="69"/>
      <c r="B18" s="70"/>
      <c r="C18" s="71"/>
      <c r="D18" s="70"/>
      <c r="E18" s="81"/>
      <c r="F18" s="70"/>
      <c r="G18" s="82"/>
    </row>
    <row r="19" spans="1:7" ht="24.75" customHeight="1" x14ac:dyDescent="0.15">
      <c r="A19" s="69"/>
      <c r="B19" s="70"/>
      <c r="C19" s="71"/>
      <c r="D19" s="70"/>
      <c r="E19" s="81"/>
      <c r="F19" s="70"/>
      <c r="G19" s="82"/>
    </row>
    <row r="20" spans="1:7" ht="24.75" customHeight="1" x14ac:dyDescent="0.15">
      <c r="A20" s="69"/>
      <c r="B20" s="70"/>
      <c r="C20" s="71"/>
      <c r="D20" s="70"/>
      <c r="E20" s="81"/>
      <c r="F20" s="70"/>
      <c r="G20" s="82"/>
    </row>
    <row r="21" spans="1:7" ht="24.75" customHeight="1" x14ac:dyDescent="0.15">
      <c r="A21" s="69"/>
      <c r="B21" s="70"/>
      <c r="C21" s="71"/>
      <c r="D21" s="70"/>
      <c r="E21" s="81"/>
      <c r="F21" s="70"/>
      <c r="G21" s="82"/>
    </row>
    <row r="22" spans="1:7" ht="24.75" customHeight="1" x14ac:dyDescent="0.15">
      <c r="A22" s="69"/>
      <c r="B22" s="70"/>
      <c r="C22" s="71"/>
      <c r="D22" s="70"/>
      <c r="E22" s="81"/>
      <c r="F22" s="70"/>
      <c r="G22" s="82"/>
    </row>
    <row r="23" spans="1:7" ht="24.75" customHeight="1" x14ac:dyDescent="0.15">
      <c r="A23" s="69"/>
      <c r="B23" s="70"/>
      <c r="C23" s="71"/>
      <c r="D23" s="70"/>
      <c r="E23" s="81"/>
      <c r="F23" s="70"/>
      <c r="G23" s="82"/>
    </row>
    <row r="24" spans="1:7" ht="24.75" customHeight="1" x14ac:dyDescent="0.15">
      <c r="A24" s="69"/>
      <c r="B24" s="70"/>
      <c r="C24" s="71"/>
      <c r="D24" s="70"/>
      <c r="E24" s="81"/>
      <c r="F24" s="70"/>
      <c r="G24" s="82"/>
    </row>
    <row r="25" spans="1:7" ht="24.75" customHeight="1" x14ac:dyDescent="0.15">
      <c r="A25" s="69"/>
      <c r="B25" s="70"/>
      <c r="C25" s="71"/>
      <c r="D25" s="70"/>
      <c r="E25" s="81"/>
      <c r="F25" s="70"/>
      <c r="G25" s="82"/>
    </row>
    <row r="26" spans="1:7" ht="24.75" customHeight="1" x14ac:dyDescent="0.15">
      <c r="A26" s="69"/>
      <c r="B26" s="70"/>
      <c r="C26" s="71"/>
      <c r="D26" s="70"/>
      <c r="E26" s="81"/>
      <c r="F26" s="70"/>
      <c r="G26" s="82"/>
    </row>
    <row r="27" spans="1:7" ht="24.75" customHeight="1" x14ac:dyDescent="0.15">
      <c r="A27" s="69"/>
      <c r="B27" s="70"/>
      <c r="C27" s="71"/>
      <c r="D27" s="70"/>
      <c r="E27" s="81"/>
      <c r="F27" s="70"/>
      <c r="G27" s="82"/>
    </row>
    <row r="28" spans="1:7" ht="24.75" customHeight="1" x14ac:dyDescent="0.15">
      <c r="A28" s="69"/>
      <c r="B28" s="70"/>
      <c r="C28" s="71"/>
      <c r="D28" s="70"/>
      <c r="E28" s="81"/>
      <c r="F28" s="70"/>
      <c r="G28" s="82"/>
    </row>
    <row r="29" spans="1:7" ht="24.75" customHeight="1" x14ac:dyDescent="0.15">
      <c r="A29" s="106"/>
      <c r="B29" s="107"/>
      <c r="C29" s="108"/>
      <c r="D29" s="107"/>
      <c r="E29" s="109"/>
      <c r="F29" s="107"/>
      <c r="G29" s="110"/>
    </row>
    <row r="30" spans="1:7" ht="24.75" customHeight="1" x14ac:dyDescent="0.15">
      <c r="A30" s="69"/>
      <c r="B30" s="70"/>
      <c r="C30" s="71"/>
      <c r="D30" s="70"/>
      <c r="E30" s="81"/>
      <c r="F30" s="70"/>
      <c r="G30" s="82"/>
    </row>
    <row r="31" spans="1:7" ht="24.75" customHeight="1" x14ac:dyDescent="0.15">
      <c r="A31" s="69"/>
      <c r="B31" s="70"/>
      <c r="C31" s="71"/>
      <c r="D31" s="70"/>
      <c r="E31" s="81"/>
      <c r="F31" s="70"/>
      <c r="G31" s="82"/>
    </row>
    <row r="32" spans="1:7" ht="24.75" customHeight="1" x14ac:dyDescent="0.15">
      <c r="A32" s="69"/>
      <c r="B32" s="70"/>
      <c r="C32" s="71"/>
      <c r="D32" s="70"/>
      <c r="E32" s="81"/>
      <c r="F32" s="70"/>
      <c r="G32" s="82"/>
    </row>
    <row r="33" spans="1:7" ht="24.75" customHeight="1" x14ac:dyDescent="0.15">
      <c r="A33" s="69"/>
      <c r="B33" s="70"/>
      <c r="C33" s="71"/>
      <c r="D33" s="70"/>
      <c r="E33" s="81"/>
      <c r="F33" s="70"/>
      <c r="G33" s="82"/>
    </row>
    <row r="34" spans="1:7" ht="24.75" customHeight="1" x14ac:dyDescent="0.15">
      <c r="A34" s="69"/>
      <c r="B34" s="70"/>
      <c r="C34" s="71"/>
      <c r="D34" s="70"/>
      <c r="E34" s="81"/>
      <c r="F34" s="70"/>
      <c r="G34" s="82"/>
    </row>
    <row r="35" spans="1:7" ht="24.75" customHeight="1" x14ac:dyDescent="0.15">
      <c r="A35" s="69"/>
      <c r="B35" s="70"/>
      <c r="C35" s="71"/>
      <c r="D35" s="70"/>
      <c r="E35" s="81"/>
      <c r="F35" s="70"/>
      <c r="G35" s="82"/>
    </row>
    <row r="36" spans="1:7" ht="24.75" customHeight="1" x14ac:dyDescent="0.15">
      <c r="A36" s="69"/>
      <c r="B36" s="70"/>
      <c r="C36" s="71"/>
      <c r="D36" s="70"/>
      <c r="E36" s="81"/>
      <c r="F36" s="70"/>
      <c r="G36" s="82"/>
    </row>
    <row r="37" spans="1:7" ht="24.75" customHeight="1" x14ac:dyDescent="0.15">
      <c r="A37" s="69"/>
      <c r="B37" s="70"/>
      <c r="C37" s="71"/>
      <c r="D37" s="70"/>
      <c r="E37" s="81"/>
      <c r="F37" s="70"/>
      <c r="G37" s="82"/>
    </row>
    <row r="38" spans="1:7" ht="24.75" customHeight="1" x14ac:dyDescent="0.15">
      <c r="A38" s="69"/>
      <c r="B38" s="70"/>
      <c r="C38" s="71"/>
      <c r="D38" s="70"/>
      <c r="E38" s="81"/>
      <c r="F38" s="70"/>
      <c r="G38" s="82"/>
    </row>
    <row r="39" spans="1:7" ht="24.75" customHeight="1" x14ac:dyDescent="0.15">
      <c r="A39" s="69"/>
      <c r="B39" s="70"/>
      <c r="C39" s="71"/>
      <c r="D39" s="70"/>
      <c r="E39" s="81"/>
      <c r="F39" s="70"/>
      <c r="G39" s="82"/>
    </row>
    <row r="40" spans="1:7" ht="24.75" customHeight="1" x14ac:dyDescent="0.15">
      <c r="A40" s="69"/>
      <c r="B40" s="70"/>
      <c r="C40" s="71"/>
      <c r="D40" s="70"/>
      <c r="E40" s="81"/>
      <c r="F40" s="70"/>
      <c r="G40" s="82"/>
    </row>
    <row r="41" spans="1:7" ht="24.75" customHeight="1" x14ac:dyDescent="0.15">
      <c r="A41" s="69"/>
      <c r="B41" s="70"/>
      <c r="C41" s="71"/>
      <c r="D41" s="70"/>
      <c r="E41" s="81"/>
      <c r="F41" s="70"/>
      <c r="G41" s="82"/>
    </row>
    <row r="42" spans="1:7" ht="24.75" customHeight="1" thickBot="1" x14ac:dyDescent="0.2">
      <c r="A42" s="83"/>
      <c r="B42" s="84"/>
      <c r="C42" s="85"/>
      <c r="D42" s="84"/>
      <c r="E42" s="86"/>
      <c r="F42" s="84"/>
      <c r="G42" s="87"/>
    </row>
    <row r="44" spans="1:7" ht="18.75" x14ac:dyDescent="0.15">
      <c r="B44" s="99" t="s">
        <v>140</v>
      </c>
    </row>
    <row r="45" spans="1:7" ht="18.75" x14ac:dyDescent="0.15">
      <c r="B45" s="99" t="s">
        <v>139</v>
      </c>
    </row>
    <row r="46" spans="1:7" ht="18.75" x14ac:dyDescent="0.15">
      <c r="B46" s="99" t="s">
        <v>141</v>
      </c>
    </row>
    <row r="49" s="62" customFormat="1" x14ac:dyDescent="0.15"/>
    <row r="50" s="62" customFormat="1" x14ac:dyDescent="0.15"/>
    <row r="51" s="62" customFormat="1" x14ac:dyDescent="0.15"/>
    <row r="52" s="62" customFormat="1" x14ac:dyDescent="0.15"/>
    <row r="53" s="62" customFormat="1" x14ac:dyDescent="0.15"/>
    <row r="54" s="62" customFormat="1" x14ac:dyDescent="0.15"/>
    <row r="55" s="62" customFormat="1" x14ac:dyDescent="0.15"/>
    <row r="56" s="62" customFormat="1" x14ac:dyDescent="0.15"/>
    <row r="57" s="62" customFormat="1" x14ac:dyDescent="0.15"/>
    <row r="58" s="62" customFormat="1" x14ac:dyDescent="0.15"/>
    <row r="59" s="62" customFormat="1" x14ac:dyDescent="0.15"/>
    <row r="60" s="62" customFormat="1" x14ac:dyDescent="0.15"/>
    <row r="61" s="62" customFormat="1" x14ac:dyDescent="0.15"/>
    <row r="62" s="62" customFormat="1" x14ac:dyDescent="0.15"/>
    <row r="63" s="62" customFormat="1" x14ac:dyDescent="0.15"/>
    <row r="64" s="62" customFormat="1" x14ac:dyDescent="0.15"/>
    <row r="65" s="62" customFormat="1" x14ac:dyDescent="0.15"/>
    <row r="66" s="62" customFormat="1" x14ac:dyDescent="0.15"/>
    <row r="67" s="62" customFormat="1" x14ac:dyDescent="0.15"/>
    <row r="68" s="62" customFormat="1" x14ac:dyDescent="0.15"/>
    <row r="69" s="62" customFormat="1" x14ac:dyDescent="0.15"/>
    <row r="70" s="62" customFormat="1" x14ac:dyDescent="0.15"/>
    <row r="71" s="62" customFormat="1" x14ac:dyDescent="0.15"/>
    <row r="72" s="62" customFormat="1" x14ac:dyDescent="0.15"/>
    <row r="73" s="62" customFormat="1" x14ac:dyDescent="0.15"/>
    <row r="74" s="62" customFormat="1" x14ac:dyDescent="0.15"/>
    <row r="75" s="62" customFormat="1" x14ac:dyDescent="0.15"/>
    <row r="76" s="62" customFormat="1" x14ac:dyDescent="0.15"/>
    <row r="77" s="62" customFormat="1" x14ac:dyDescent="0.15"/>
    <row r="78" s="62" customFormat="1" x14ac:dyDescent="0.15"/>
    <row r="79" s="62" customFormat="1" x14ac:dyDescent="0.15"/>
    <row r="80" s="62" customFormat="1" x14ac:dyDescent="0.15"/>
    <row r="81" s="62" customFormat="1" x14ac:dyDescent="0.15"/>
    <row r="82" s="62" customFormat="1" x14ac:dyDescent="0.15"/>
    <row r="83" s="62" customFormat="1" x14ac:dyDescent="0.15"/>
    <row r="84" s="62" customFormat="1" x14ac:dyDescent="0.15"/>
    <row r="85" s="62" customFormat="1" x14ac:dyDescent="0.15"/>
    <row r="86" s="62" customFormat="1" x14ac:dyDescent="0.15"/>
    <row r="87" s="62" customFormat="1" x14ac:dyDescent="0.15"/>
    <row r="88" s="62" customFormat="1" x14ac:dyDescent="0.15"/>
    <row r="89" s="62" customFormat="1" x14ac:dyDescent="0.15"/>
    <row r="90" s="62" customFormat="1" x14ac:dyDescent="0.15"/>
    <row r="91" s="62" customFormat="1" x14ac:dyDescent="0.15"/>
    <row r="92" s="62" customFormat="1" x14ac:dyDescent="0.15"/>
    <row r="93" s="62" customFormat="1" x14ac:dyDescent="0.15"/>
    <row r="94" s="62" customFormat="1" x14ac:dyDescent="0.15"/>
    <row r="95" s="62" customFormat="1" x14ac:dyDescent="0.15"/>
    <row r="96" s="62" customFormat="1" x14ac:dyDescent="0.15"/>
    <row r="97" s="62" customFormat="1" x14ac:dyDescent="0.15"/>
    <row r="98" s="62" customFormat="1" x14ac:dyDescent="0.15"/>
    <row r="99" s="62" customFormat="1" x14ac:dyDescent="0.15"/>
    <row r="100" s="62" customFormat="1" x14ac:dyDescent="0.15"/>
    <row r="101" s="62" customFormat="1" x14ac:dyDescent="0.15"/>
    <row r="102" s="62" customFormat="1" x14ac:dyDescent="0.15"/>
    <row r="103" s="62" customFormat="1" x14ac:dyDescent="0.15"/>
    <row r="104" s="62" customFormat="1" x14ac:dyDescent="0.15"/>
    <row r="105" s="62" customFormat="1" x14ac:dyDescent="0.15"/>
    <row r="106" s="62" customFormat="1" x14ac:dyDescent="0.15"/>
    <row r="107" s="62" customFormat="1" x14ac:dyDescent="0.15"/>
    <row r="108" s="62" customFormat="1" x14ac:dyDescent="0.15"/>
    <row r="109" s="62" customFormat="1" x14ac:dyDescent="0.15"/>
    <row r="110" s="62" customFormat="1" x14ac:dyDescent="0.15"/>
    <row r="111" s="62" customFormat="1" x14ac:dyDescent="0.15"/>
    <row r="112" s="62" customFormat="1" x14ac:dyDescent="0.15"/>
    <row r="113" s="62" customFormat="1" x14ac:dyDescent="0.15"/>
    <row r="114" s="62" customFormat="1" x14ac:dyDescent="0.15"/>
    <row r="115" s="62" customFormat="1" x14ac:dyDescent="0.15"/>
    <row r="116" s="62" customFormat="1" x14ac:dyDescent="0.15"/>
    <row r="117" s="62" customFormat="1" x14ac:dyDescent="0.15"/>
    <row r="118" s="62" customFormat="1" x14ac:dyDescent="0.15"/>
    <row r="119" s="62" customFormat="1" x14ac:dyDescent="0.15"/>
    <row r="120" s="62" customFormat="1" x14ac:dyDescent="0.15"/>
    <row r="121" s="62" customFormat="1" x14ac:dyDescent="0.15"/>
    <row r="122" s="62" customFormat="1" x14ac:dyDescent="0.15"/>
    <row r="123" s="62" customFormat="1" x14ac:dyDescent="0.15"/>
    <row r="124" s="62" customFormat="1" x14ac:dyDescent="0.15"/>
    <row r="125" s="62" customFormat="1" x14ac:dyDescent="0.15"/>
    <row r="126" s="62" customFormat="1" x14ac:dyDescent="0.15"/>
    <row r="127" s="62" customFormat="1" x14ac:dyDescent="0.15"/>
    <row r="128" s="62" customFormat="1" x14ac:dyDescent="0.15"/>
    <row r="129" s="62" customFormat="1" x14ac:dyDescent="0.15"/>
    <row r="130" s="62" customFormat="1" x14ac:dyDescent="0.15"/>
    <row r="131" s="62" customFormat="1" x14ac:dyDescent="0.15"/>
    <row r="132" s="62" customFormat="1" x14ac:dyDescent="0.15"/>
    <row r="133" s="62" customFormat="1" x14ac:dyDescent="0.15"/>
    <row r="134" s="62" customFormat="1" x14ac:dyDescent="0.15"/>
    <row r="135" s="62" customFormat="1" x14ac:dyDescent="0.15"/>
    <row r="136" s="62" customFormat="1" x14ac:dyDescent="0.15"/>
    <row r="137" s="62" customFormat="1" x14ac:dyDescent="0.15"/>
    <row r="138" s="62" customFormat="1" x14ac:dyDescent="0.15"/>
    <row r="139" s="62" customFormat="1" x14ac:dyDescent="0.15"/>
    <row r="140" s="62" customFormat="1" x14ac:dyDescent="0.15"/>
    <row r="141" s="62" customFormat="1" x14ac:dyDescent="0.15"/>
    <row r="142" s="62" customFormat="1" x14ac:dyDescent="0.15"/>
    <row r="143" s="62" customFormat="1" x14ac:dyDescent="0.15"/>
    <row r="144" s="62" customFormat="1" x14ac:dyDescent="0.15"/>
    <row r="145" s="62" customFormat="1" x14ac:dyDescent="0.15"/>
    <row r="146" s="62" customFormat="1" x14ac:dyDescent="0.15"/>
    <row r="147" s="62" customFormat="1" x14ac:dyDescent="0.15"/>
    <row r="148" s="62" customFormat="1" x14ac:dyDescent="0.15"/>
    <row r="149" s="62" customFormat="1" x14ac:dyDescent="0.15"/>
    <row r="150" s="62" customFormat="1" x14ac:dyDescent="0.15"/>
    <row r="151" s="62" customFormat="1" x14ac:dyDescent="0.15"/>
    <row r="152" s="62" customFormat="1" x14ac:dyDescent="0.15"/>
    <row r="153" s="62" customFormat="1" x14ac:dyDescent="0.15"/>
    <row r="154" s="62" customFormat="1" x14ac:dyDescent="0.15"/>
    <row r="155" s="62" customFormat="1" x14ac:dyDescent="0.15"/>
    <row r="156" s="62" customFormat="1" x14ac:dyDescent="0.15"/>
    <row r="157" s="62" customFormat="1" x14ac:dyDescent="0.15"/>
    <row r="158" s="62" customFormat="1" x14ac:dyDescent="0.15"/>
    <row r="159" s="62" customFormat="1" x14ac:dyDescent="0.15"/>
    <row r="160" s="62" customFormat="1" x14ac:dyDescent="0.15"/>
    <row r="161" s="62" customFormat="1" x14ac:dyDescent="0.15"/>
    <row r="162" s="62" customFormat="1" x14ac:dyDescent="0.15"/>
    <row r="163" s="62" customFormat="1" x14ac:dyDescent="0.15"/>
    <row r="164" s="62" customFormat="1" x14ac:dyDescent="0.15"/>
    <row r="165" s="62" customFormat="1" x14ac:dyDescent="0.15"/>
    <row r="166" s="62" customFormat="1" x14ac:dyDescent="0.15"/>
    <row r="167" s="62" customFormat="1" x14ac:dyDescent="0.15"/>
    <row r="168" s="62" customFormat="1" x14ac:dyDescent="0.15"/>
    <row r="169" s="62" customFormat="1" x14ac:dyDescent="0.15"/>
    <row r="170" s="62" customFormat="1" x14ac:dyDescent="0.15"/>
    <row r="171" s="62" customFormat="1" x14ac:dyDescent="0.15"/>
    <row r="172" s="62" customFormat="1" x14ac:dyDescent="0.15"/>
    <row r="173" s="62" customFormat="1" x14ac:dyDescent="0.15"/>
    <row r="174" s="62" customFormat="1" x14ac:dyDescent="0.15"/>
    <row r="175" s="62" customFormat="1" x14ac:dyDescent="0.15"/>
    <row r="176" s="62" customFormat="1" x14ac:dyDescent="0.15"/>
    <row r="177" s="62" customFormat="1" x14ac:dyDescent="0.15"/>
    <row r="178" s="62" customFormat="1" x14ac:dyDescent="0.15"/>
    <row r="179" s="62" customFormat="1" x14ac:dyDescent="0.15"/>
    <row r="180" s="62" customFormat="1" x14ac:dyDescent="0.15"/>
    <row r="181" s="62" customFormat="1" x14ac:dyDescent="0.15"/>
    <row r="182" s="62" customFormat="1" x14ac:dyDescent="0.15"/>
    <row r="183" s="62" customFormat="1" x14ac:dyDescent="0.15"/>
    <row r="184" s="62" customFormat="1" x14ac:dyDescent="0.15"/>
    <row r="185" s="62" customFormat="1" x14ac:dyDescent="0.15"/>
    <row r="186" s="62" customFormat="1" x14ac:dyDescent="0.15"/>
    <row r="187" s="62" customFormat="1" x14ac:dyDescent="0.15"/>
    <row r="188" s="62" customFormat="1" x14ac:dyDescent="0.15"/>
    <row r="189" s="62" customFormat="1" x14ac:dyDescent="0.15"/>
    <row r="190" s="62" customFormat="1" x14ac:dyDescent="0.15"/>
    <row r="191" s="62" customFormat="1" x14ac:dyDescent="0.15"/>
    <row r="192" s="62" customFormat="1" x14ac:dyDescent="0.15"/>
    <row r="193" s="62" customFormat="1" x14ac:dyDescent="0.15"/>
    <row r="194" s="62" customFormat="1" x14ac:dyDescent="0.15"/>
    <row r="195" s="62" customFormat="1" x14ac:dyDescent="0.15"/>
    <row r="196" s="62" customFormat="1" x14ac:dyDescent="0.15"/>
    <row r="197" s="62" customFormat="1" x14ac:dyDescent="0.15"/>
    <row r="198" s="62" customFormat="1" x14ac:dyDescent="0.15"/>
    <row r="199" s="62" customFormat="1" x14ac:dyDescent="0.15"/>
    <row r="200" s="62" customFormat="1" x14ac:dyDescent="0.15"/>
    <row r="201" s="62" customFormat="1" x14ac:dyDescent="0.15"/>
    <row r="202" s="62" customFormat="1" x14ac:dyDescent="0.15"/>
    <row r="203" s="62" customFormat="1" x14ac:dyDescent="0.15"/>
    <row r="204" s="62" customFormat="1" x14ac:dyDescent="0.15"/>
    <row r="205" s="62" customFormat="1" x14ac:dyDescent="0.15"/>
    <row r="206" s="62" customFormat="1" x14ac:dyDescent="0.15"/>
    <row r="207" s="62" customFormat="1" x14ac:dyDescent="0.15"/>
    <row r="208" s="62" customFormat="1" x14ac:dyDescent="0.15"/>
    <row r="209" s="62" customFormat="1" x14ac:dyDescent="0.15"/>
    <row r="210" s="62" customFormat="1" x14ac:dyDescent="0.15"/>
    <row r="211" s="62" customFormat="1" x14ac:dyDescent="0.15"/>
    <row r="212" s="62" customFormat="1" x14ac:dyDescent="0.15"/>
    <row r="213" s="62" customFormat="1" x14ac:dyDescent="0.15"/>
    <row r="214" s="62" customFormat="1" x14ac:dyDescent="0.15"/>
    <row r="215" s="62" customFormat="1" x14ac:dyDescent="0.15"/>
    <row r="216" s="62" customFormat="1" x14ac:dyDescent="0.15"/>
    <row r="217" s="62" customFormat="1" x14ac:dyDescent="0.15"/>
    <row r="218" s="62" customFormat="1" x14ac:dyDescent="0.15"/>
    <row r="219" s="62" customFormat="1" x14ac:dyDescent="0.15"/>
    <row r="220" s="62" customFormat="1" x14ac:dyDescent="0.15"/>
    <row r="221" s="62" customFormat="1" x14ac:dyDescent="0.15"/>
    <row r="222" s="62" customFormat="1" x14ac:dyDescent="0.15"/>
    <row r="223" s="62" customFormat="1" x14ac:dyDescent="0.15"/>
    <row r="224" s="62" customFormat="1" x14ac:dyDescent="0.15"/>
  </sheetData>
  <mergeCells count="5">
    <mergeCell ref="A1:G1"/>
    <mergeCell ref="A3:G3"/>
    <mergeCell ref="C5:E5"/>
    <mergeCell ref="A7:B7"/>
    <mergeCell ref="C7:G7"/>
  </mergeCells>
  <phoneticPr fontId="1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3"/>
  <sheetViews>
    <sheetView tabSelected="1" workbookViewId="0">
      <selection activeCell="C10" sqref="C10"/>
    </sheetView>
  </sheetViews>
  <sheetFormatPr defaultRowHeight="13.5" x14ac:dyDescent="0.15"/>
  <cols>
    <col min="2" max="2" width="19.25" customWidth="1"/>
    <col min="3" max="3" width="35.625" customWidth="1"/>
    <col min="4" max="5" width="12.625" customWidth="1"/>
  </cols>
  <sheetData>
    <row r="1" spans="1:8" ht="32.25" customHeight="1" x14ac:dyDescent="0.15">
      <c r="B1" s="308" t="s">
        <v>161</v>
      </c>
      <c r="C1" s="308"/>
      <c r="D1" s="308"/>
      <c r="E1" s="308"/>
      <c r="F1" s="308"/>
      <c r="G1" s="308"/>
      <c r="H1" s="308"/>
    </row>
    <row r="2" spans="1:8" ht="32.25" customHeight="1" thickBot="1" x14ac:dyDescent="0.2">
      <c r="B2" s="308" t="s">
        <v>148</v>
      </c>
      <c r="C2" s="309"/>
      <c r="D2" s="309"/>
      <c r="E2" s="309"/>
      <c r="F2" s="309"/>
      <c r="G2" s="309"/>
      <c r="H2" s="309"/>
    </row>
    <row r="3" spans="1:8" ht="21.75" customHeight="1" x14ac:dyDescent="0.15">
      <c r="A3" s="318" t="s">
        <v>24</v>
      </c>
      <c r="B3" s="319"/>
      <c r="C3" s="310"/>
      <c r="D3" s="312" t="s">
        <v>143</v>
      </c>
      <c r="E3" s="314"/>
      <c r="F3" s="315"/>
      <c r="G3" s="300" t="s">
        <v>137</v>
      </c>
      <c r="H3" s="302"/>
    </row>
    <row r="4" spans="1:8" ht="21.75" customHeight="1" x14ac:dyDescent="0.15">
      <c r="A4" s="320"/>
      <c r="B4" s="321"/>
      <c r="C4" s="311"/>
      <c r="D4" s="313"/>
      <c r="E4" s="316"/>
      <c r="F4" s="317"/>
      <c r="G4" s="301"/>
      <c r="H4" s="303"/>
    </row>
    <row r="5" spans="1:8" ht="40.15" customHeight="1" x14ac:dyDescent="0.15">
      <c r="A5" s="116" t="s">
        <v>146</v>
      </c>
      <c r="B5" s="113" t="s">
        <v>147</v>
      </c>
      <c r="C5" s="111" t="s">
        <v>6</v>
      </c>
      <c r="D5" s="112" t="s">
        <v>136</v>
      </c>
      <c r="E5" s="112" t="s">
        <v>15</v>
      </c>
      <c r="F5" s="304" t="s">
        <v>19</v>
      </c>
      <c r="G5" s="304"/>
      <c r="H5" s="305"/>
    </row>
    <row r="6" spans="1:8" ht="27" customHeight="1" x14ac:dyDescent="0.15">
      <c r="A6" s="114">
        <v>1</v>
      </c>
      <c r="B6" s="117"/>
      <c r="C6" s="118"/>
      <c r="D6" s="119"/>
      <c r="E6" s="120"/>
      <c r="F6" s="306"/>
      <c r="G6" s="306"/>
      <c r="H6" s="307"/>
    </row>
    <row r="7" spans="1:8" ht="27" customHeight="1" x14ac:dyDescent="0.15">
      <c r="A7" s="114">
        <v>2</v>
      </c>
      <c r="B7" s="117"/>
      <c r="C7" s="118"/>
      <c r="D7" s="119"/>
      <c r="E7" s="120"/>
      <c r="F7" s="306"/>
      <c r="G7" s="306"/>
      <c r="H7" s="307"/>
    </row>
    <row r="8" spans="1:8" ht="27" customHeight="1" x14ac:dyDescent="0.15">
      <c r="A8" s="114">
        <v>3</v>
      </c>
      <c r="B8" s="117"/>
      <c r="C8" s="118"/>
      <c r="D8" s="119"/>
      <c r="E8" s="120"/>
      <c r="F8" s="306"/>
      <c r="G8" s="306"/>
      <c r="H8" s="307"/>
    </row>
    <row r="9" spans="1:8" ht="27" customHeight="1" x14ac:dyDescent="0.15">
      <c r="A9" s="114">
        <v>4</v>
      </c>
      <c r="B9" s="117"/>
      <c r="C9" s="118"/>
      <c r="D9" s="119"/>
      <c r="E9" s="120"/>
      <c r="F9" s="306"/>
      <c r="G9" s="306"/>
      <c r="H9" s="307"/>
    </row>
    <row r="10" spans="1:8" ht="27" customHeight="1" x14ac:dyDescent="0.15">
      <c r="A10" s="114">
        <v>5</v>
      </c>
      <c r="B10" s="117"/>
      <c r="C10" s="118"/>
      <c r="D10" s="119"/>
      <c r="E10" s="120"/>
      <c r="F10" s="306"/>
      <c r="G10" s="306"/>
      <c r="H10" s="307"/>
    </row>
    <row r="11" spans="1:8" ht="27" customHeight="1" x14ac:dyDescent="0.15">
      <c r="A11" s="114">
        <v>6</v>
      </c>
      <c r="B11" s="117"/>
      <c r="C11" s="118"/>
      <c r="D11" s="119"/>
      <c r="E11" s="120"/>
      <c r="F11" s="306"/>
      <c r="G11" s="306"/>
      <c r="H11" s="307"/>
    </row>
    <row r="12" spans="1:8" ht="27" customHeight="1" x14ac:dyDescent="0.15">
      <c r="A12" s="114">
        <v>7</v>
      </c>
      <c r="B12" s="117"/>
      <c r="C12" s="118"/>
      <c r="D12" s="119"/>
      <c r="E12" s="120"/>
      <c r="F12" s="306"/>
      <c r="G12" s="306"/>
      <c r="H12" s="307"/>
    </row>
    <row r="13" spans="1:8" ht="27" customHeight="1" x14ac:dyDescent="0.15">
      <c r="A13" s="114">
        <v>8</v>
      </c>
      <c r="B13" s="117"/>
      <c r="C13" s="118"/>
      <c r="D13" s="119"/>
      <c r="E13" s="120"/>
      <c r="F13" s="306"/>
      <c r="G13" s="306"/>
      <c r="H13" s="307"/>
    </row>
    <row r="14" spans="1:8" ht="27" customHeight="1" x14ac:dyDescent="0.15">
      <c r="A14" s="114">
        <v>9</v>
      </c>
      <c r="B14" s="117"/>
      <c r="C14" s="118"/>
      <c r="D14" s="119"/>
      <c r="E14" s="120"/>
      <c r="F14" s="306"/>
      <c r="G14" s="306"/>
      <c r="H14" s="307"/>
    </row>
    <row r="15" spans="1:8" ht="27" customHeight="1" x14ac:dyDescent="0.15">
      <c r="A15" s="114">
        <v>10</v>
      </c>
      <c r="B15" s="117"/>
      <c r="C15" s="118"/>
      <c r="D15" s="119"/>
      <c r="E15" s="120"/>
      <c r="F15" s="306"/>
      <c r="G15" s="306"/>
      <c r="H15" s="307"/>
    </row>
    <row r="16" spans="1:8" ht="27" customHeight="1" x14ac:dyDescent="0.15">
      <c r="A16" s="114">
        <v>11</v>
      </c>
      <c r="B16" s="117"/>
      <c r="C16" s="118"/>
      <c r="D16" s="119"/>
      <c r="E16" s="120"/>
      <c r="F16" s="306"/>
      <c r="G16" s="306"/>
      <c r="H16" s="307"/>
    </row>
    <row r="17" spans="1:8" ht="27" customHeight="1" x14ac:dyDescent="0.15">
      <c r="A17" s="114">
        <v>12</v>
      </c>
      <c r="B17" s="117"/>
      <c r="C17" s="118"/>
      <c r="D17" s="119"/>
      <c r="E17" s="120"/>
      <c r="F17" s="306"/>
      <c r="G17" s="306"/>
      <c r="H17" s="307"/>
    </row>
    <row r="18" spans="1:8" ht="27" customHeight="1" x14ac:dyDescent="0.15">
      <c r="A18" s="114">
        <v>13</v>
      </c>
      <c r="B18" s="117"/>
      <c r="C18" s="118"/>
      <c r="D18" s="119"/>
      <c r="E18" s="120"/>
      <c r="F18" s="306"/>
      <c r="G18" s="306"/>
      <c r="H18" s="307"/>
    </row>
    <row r="19" spans="1:8" ht="27" customHeight="1" x14ac:dyDescent="0.15">
      <c r="A19" s="114">
        <v>14</v>
      </c>
      <c r="B19" s="117"/>
      <c r="C19" s="118"/>
      <c r="D19" s="119"/>
      <c r="E19" s="120"/>
      <c r="F19" s="306"/>
      <c r="G19" s="306"/>
      <c r="H19" s="307"/>
    </row>
    <row r="20" spans="1:8" ht="27" customHeight="1" x14ac:dyDescent="0.15">
      <c r="A20" s="114">
        <v>15</v>
      </c>
      <c r="B20" s="117"/>
      <c r="C20" s="118"/>
      <c r="D20" s="118"/>
      <c r="E20" s="118"/>
      <c r="F20" s="325"/>
      <c r="G20" s="326"/>
      <c r="H20" s="327"/>
    </row>
    <row r="21" spans="1:8" ht="27" customHeight="1" thickBot="1" x14ac:dyDescent="0.2">
      <c r="A21" s="115">
        <v>16</v>
      </c>
      <c r="B21" s="121"/>
      <c r="C21" s="122"/>
      <c r="D21" s="122"/>
      <c r="E21" s="122"/>
      <c r="F21" s="322"/>
      <c r="G21" s="323"/>
      <c r="H21" s="324"/>
    </row>
    <row r="22" spans="1:8" ht="36" customHeight="1" x14ac:dyDescent="0.15">
      <c r="B22" s="99" t="s">
        <v>144</v>
      </c>
    </row>
    <row r="23" spans="1:8" ht="36" customHeight="1" x14ac:dyDescent="0.15">
      <c r="B23" s="99" t="s">
        <v>145</v>
      </c>
    </row>
  </sheetData>
  <mergeCells count="25">
    <mergeCell ref="F21:H21"/>
    <mergeCell ref="B1:H1"/>
    <mergeCell ref="F14:H14"/>
    <mergeCell ref="F15:H15"/>
    <mergeCell ref="F16:H16"/>
    <mergeCell ref="F17:H17"/>
    <mergeCell ref="F18:H18"/>
    <mergeCell ref="F19:H19"/>
    <mergeCell ref="F6:H6"/>
    <mergeCell ref="F7:H7"/>
    <mergeCell ref="F8:H8"/>
    <mergeCell ref="F10:H10"/>
    <mergeCell ref="F11:H11"/>
    <mergeCell ref="F12:H12"/>
    <mergeCell ref="F13:H13"/>
    <mergeCell ref="F20:H20"/>
    <mergeCell ref="G3:G4"/>
    <mergeCell ref="H3:H4"/>
    <mergeCell ref="F5:H5"/>
    <mergeCell ref="F9:H9"/>
    <mergeCell ref="B2:H2"/>
    <mergeCell ref="C3:C4"/>
    <mergeCell ref="D3:D4"/>
    <mergeCell ref="E3:F4"/>
    <mergeCell ref="A3:B4"/>
  </mergeCells>
  <phoneticPr fontId="1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使い方</vt:lpstr>
      <vt:lpstr>入力シート</vt:lpstr>
      <vt:lpstr>入力シート (入力例)</vt:lpstr>
      <vt:lpstr>申込書</vt:lpstr>
      <vt:lpstr>チームエントリー追加用紙</vt:lpstr>
      <vt:lpstr>ゲームエントリー用</vt:lpstr>
      <vt:lpstr>入力シート!Print_Area</vt:lpstr>
      <vt:lpstr>'入力シート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2012-01-24T10:24:06Z</cp:lastPrinted>
  <dcterms:created xsi:type="dcterms:W3CDTF">2010-09-01T13:34:51Z</dcterms:created>
  <dcterms:modified xsi:type="dcterms:W3CDTF">2024-06-05T08:20:06Z</dcterms:modified>
</cp:coreProperties>
</file>